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xl/styles.xml" ContentType="application/vnd.openxmlformats-officedocument.spreadsheetml.styles+xml"/>
  <Override PartName="/xl/workbook.xml" ContentType="application/vnd.openxmlformats-officedocument.spreadsheetml.sheet.main+xml"/>
  <Override PartName="/xl/worksheets/_rels/sheet1.xml.rels" ContentType="application/vnd.openxmlformats-package.relationships+xml"/>
  <Override PartName="/xl/worksheets/sheet1.xml" ContentType="application/vnd.openxmlformats-officedocument.spreadsheetml.worksheet+xml"/>
  <Override PartName="/xl/drawings/drawing1.xml" ContentType="application/vnd.openxmlformats-officedocument.drawing+xml"/>
  <Override PartName="/xl/_rels/workbook.xml.rels" ContentType="application/vnd.openxmlformats-package.relationships+xml"/>
  <Override PartName="/xl/sharedStrings.xml" ContentType="application/vnd.openxmlformats-officedocument.spreadsheetml.sharedString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Table3" sheetId="1" state="visible" r:id="rId2"/>
  </sheets>
  <definedNames>
    <definedName function="false" hidden="true" localSheetId="0" name="_xlnm._FilterDatabase" vbProcedure="false">Table3!$A$7:$P$721</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<sst xmlns="http://schemas.openxmlformats.org/spreadsheetml/2006/main" count="2910" uniqueCount="399">
  <si>
    <t xml:space="preserve">4. Финансовое обеспечение государственной программы Приморского края</t>
  </si>
  <si>
    <t xml:space="preserve">"Развитие образования Приморского края"</t>
  </si>
  <si>
    <t xml:space="preserve">(наименование государственной программы)</t>
  </si>
  <si>
    <t xml:space="preserve">№ п/п</t>
  </si>
  <si>
    <t xml:space="preserve">Наименование</t>
  </si>
  <si>
    <t xml:space="preserve">Источник финансового обеспечения</t>
  </si>
  <si>
    <t xml:space="preserve">Код бюджетной классификации</t>
  </si>
  <si>
    <t xml:space="preserve">Объем финансового обеспечения по годам реализации, тыс. рублей</t>
  </si>
  <si>
    <t xml:space="preserve">ГРБС</t>
  </si>
  <si>
    <t xml:space="preserve">РзПр</t>
  </si>
  <si>
    <t xml:space="preserve">ЦСР</t>
  </si>
  <si>
    <t xml:space="preserve">ВР</t>
  </si>
  <si>
    <t xml:space="preserve">2023 год</t>
  </si>
  <si>
    <t xml:space="preserve">2024 год</t>
  </si>
  <si>
    <t xml:space="preserve">2025 год</t>
  </si>
  <si>
    <t xml:space="preserve">2026 год</t>
  </si>
  <si>
    <t xml:space="preserve">2027 год</t>
  </si>
  <si>
    <t xml:space="preserve">2028 год</t>
  </si>
  <si>
    <t xml:space="preserve">2029 год</t>
  </si>
  <si>
    <t xml:space="preserve">2030 год</t>
  </si>
  <si>
    <t xml:space="preserve">Всего</t>
  </si>
  <si>
    <t xml:space="preserve">1</t>
  </si>
  <si>
    <t xml:space="preserve">2</t>
  </si>
  <si>
    <t xml:space="preserve">3</t>
  </si>
  <si>
    <t xml:space="preserve">4</t>
  </si>
  <si>
    <t xml:space="preserve">5</t>
  </si>
  <si>
    <t xml:space="preserve">6</t>
  </si>
  <si>
    <t xml:space="preserve">7</t>
  </si>
  <si>
    <t xml:space="preserve">8</t>
  </si>
  <si>
    <t xml:space="preserve">9</t>
  </si>
  <si>
    <t xml:space="preserve">10</t>
  </si>
  <si>
    <t xml:space="preserve">11</t>
  </si>
  <si>
    <t xml:space="preserve">12</t>
  </si>
  <si>
    <t xml:space="preserve">13</t>
  </si>
  <si>
    <t xml:space="preserve">14</t>
  </si>
  <si>
    <t xml:space="preserve">15</t>
  </si>
  <si>
    <t xml:space="preserve">16</t>
  </si>
  <si>
    <t xml:space="preserve">Государственная программа Приморского края "Развитие образования Приморского края"</t>
  </si>
  <si>
    <t xml:space="preserve">всего,
в том числе:</t>
  </si>
  <si>
    <t xml:space="preserve">759
775
810
774
806
761</t>
  </si>
  <si>
    <t xml:space="preserve">0200000000</t>
  </si>
  <si>
    <t xml:space="preserve">федеральный бюджет (субсидии, субвенции, иные межбюджетные трансферты)</t>
  </si>
  <si>
    <t xml:space="preserve">краевой бюджет</t>
  </si>
  <si>
    <t xml:space="preserve">759
775
810
774
806</t>
  </si>
  <si>
    <t xml:space="preserve">планируемый объем средств местных бюджетов (предусматриваемый в муниципальных программах на мероприятия, аналогичные мероприятиям государственной программы)</t>
  </si>
  <si>
    <t xml:space="preserve">государственные внебюджетные фонды Российской Федерации</t>
  </si>
  <si>
    <t xml:space="preserve">территориальные государственные внебюджетные фонды</t>
  </si>
  <si>
    <t xml:space="preserve">иные внебюджетные источники</t>
  </si>
  <si>
    <t xml:space="preserve">1.</t>
  </si>
  <si>
    <t xml:space="preserve">Подпрограмма
"Развитие системы дошкольного образования"</t>
  </si>
  <si>
    <t xml:space="preserve">0240000000</t>
  </si>
  <si>
    <t xml:space="preserve">1.1</t>
  </si>
  <si>
    <t xml:space="preserve">Комплекс процессных мероприятий "Реализация образовательных программ дошкольного образования"</t>
  </si>
  <si>
    <t xml:space="preserve">759</t>
  </si>
  <si>
    <t xml:space="preserve">0241000000</t>
  </si>
  <si>
    <t xml:space="preserve">1.1.1</t>
  </si>
  <si>
    <t xml:space="preserve">Субсидии из краевого бюджета частным дошкольным образовательным организациям на возмещение затрат, связанных с предоставлением дошкольного образования</t>
  </si>
  <si>
    <t xml:space="preserve">0701</t>
  </si>
  <si>
    <t xml:space="preserve">0241060030</t>
  </si>
  <si>
    <t xml:space="preserve">631
811</t>
  </si>
  <si>
    <t xml:space="preserve">1.1.2</t>
  </si>
  <si>
    <t xml:space="preserve">Софинансирование мероприятий муниципальных образований Приморского края, направленных на возмещение расходов частных дошкольных образовательных организаций, индивидуальных предпринимателей, возникающих при создании условий для осуществления присмотра и ухода за детьми дошкольного возраста</t>
  </si>
  <si>
    <t xml:space="preserve">0241092070</t>
  </si>
  <si>
    <t xml:space="preserve">521</t>
  </si>
  <si>
    <t xml:space="preserve">1.1.3</t>
  </si>
  <si>
    <t xml:space="preserve">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t>
  </si>
  <si>
    <t xml:space="preserve">0241093070</t>
  </si>
  <si>
    <t xml:space="preserve">530</t>
  </si>
  <si>
    <t xml:space="preserve">1.2</t>
  </si>
  <si>
    <t xml:space="preserve">Комплекс процессных мероприятий "Развитие инфраструктуры организаций дошкольного образования"</t>
  </si>
  <si>
    <t xml:space="preserve">759
775</t>
  </si>
  <si>
    <t xml:space="preserve">0241100000</t>
  </si>
  <si>
    <t xml:space="preserve">1.2.1</t>
  </si>
  <si>
    <t xml:space="preserve">Капитальный ремонт зданий и благоустройство территорий муниципальных образовательных организаций, оказывающих услуги дошкольного образования</t>
  </si>
  <si>
    <t xml:space="preserve">0241192020</t>
  </si>
  <si>
    <t xml:space="preserve">1.2.2</t>
  </si>
  <si>
    <t xml:space="preserve">Cтроительство, реконструкция, приобретение зданий (в том числе проектно-изыскательские работы) муниципальных образовательных организаций, реализующих основную общеобразовательную программу дошкольного образования, за счёт средств благотворительного пожертвования</t>
  </si>
  <si>
    <t xml:space="preserve">775</t>
  </si>
  <si>
    <t xml:space="preserve">0241192080</t>
  </si>
  <si>
    <t xml:space="preserve">522</t>
  </si>
  <si>
    <t xml:space="preserve">Подпрограмма
"Развитие системы общего образования"</t>
  </si>
  <si>
    <t xml:space="preserve">2.1</t>
  </si>
  <si>
    <t xml:space="preserve">Комплекс процессных мероприятий "Реализация общеобразовательных программ и развитие системы общего образования"</t>
  </si>
  <si>
    <t xml:space="preserve">759
806</t>
  </si>
  <si>
    <t xml:space="preserve">0242000000</t>
  </si>
  <si>
    <t xml:space="preserve">2.1.1</t>
  </si>
  <si>
    <t xml:space="preserve">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</si>
  <si>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 xml:space="preserve">0702</t>
  </si>
  <si>
    <t xml:space="preserve">0242053030</t>
  </si>
  <si>
    <t xml:space="preserve">540
612</t>
  </si>
  <si>
    <t xml:space="preserve">2.1.2</t>
  </si>
  <si>
    <t xml:space="preserve">Субсидии из краевого бюджета частным общеобразовательным организациям на возмещение затрат, связанных с предоставлением дошкольного, начального общего, основного общего, среднего общего, дополнительного образования</t>
  </si>
  <si>
    <t xml:space="preserve">0242060010</t>
  </si>
  <si>
    <t xml:space="preserve">631</t>
  </si>
  <si>
    <t xml:space="preserve">2.1.3</t>
  </si>
  <si>
    <t xml:space="preserve">Услуги по предоставлению общедоступного и бесплатного дошкольного, начального общего, основного общего, среднего (полного) общего образования по основным образовательным программам в краевых государственных образовательных учреждениях для детей-сирот и детей, оставшихся без попечения родителей,  в специальных (коррекционных) образовательных учреждениях для обучающихся, воспитанников с ограниченными возможностями здоровья,  в специальных образовательных учреждениях закрытого типа </t>
  </si>
  <si>
    <t xml:space="preserve">0242070590</t>
  </si>
  <si>
    <t xml:space="preserve">611</t>
  </si>
  <si>
    <t xml:space="preserve">2.1.4</t>
  </si>
  <si>
    <t xml:space="preserve">Оказание психолого-педагогической, методической и консультативной помощи гражданам, имеющим детей </t>
  </si>
  <si>
    <t xml:space="preserve">0709
0702</t>
  </si>
  <si>
    <t xml:space="preserve">0242071600</t>
  </si>
  <si>
    <t xml:space="preserve">622
612</t>
  </si>
  <si>
    <t xml:space="preserve">2.1.5</t>
  </si>
  <si>
    <t xml:space="preserve">Организация и проведение государственной итоговой аттестации по образовательным программам основного общего и среднего общего образования</t>
  </si>
  <si>
    <t xml:space="preserve">0709
</t>
  </si>
  <si>
    <t xml:space="preserve">2.1.6</t>
  </si>
  <si>
    <t xml:space="preserve">Предоставление мер социальной поддержки педагогам, набравшим 100 баллов на едином государственном экзамене по профильному предмету</t>
  </si>
  <si>
    <t xml:space="preserve">1003</t>
  </si>
  <si>
    <t xml:space="preserve">0242081800</t>
  </si>
  <si>
    <t xml:space="preserve">321</t>
  </si>
  <si>
    <t xml:space="preserve">2.1.7</t>
  </si>
  <si>
    <t xml:space="preserve">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дополнительного образования детей в муниципальных образовательных организациях Приморского края</t>
  </si>
  <si>
    <t xml:space="preserve">0242093060</t>
  </si>
  <si>
    <t xml:space="preserve">2.1.8</t>
  </si>
  <si>
    <t xml:space="preserve">Организация бесплатного горячего питания обучающихся общеобразовательных организаций</t>
  </si>
  <si>
    <t xml:space="preserve">806
759</t>
  </si>
  <si>
    <t xml:space="preserve">02420R3040</t>
  </si>
  <si>
    <t xml:space="preserve">622
612
530</t>
  </si>
  <si>
    <t xml:space="preserve">02420R3040 0242093150</t>
  </si>
  <si>
    <t xml:space="preserve">2.1.9</t>
  </si>
  <si>
    <t xml:space="preserve">Создание условий для организации проведения независимой оценки качества условий оказания услуг организациями в сфере культуры, охраны здоровья, образования и социального обслуживания на территории Приморского края</t>
  </si>
  <si>
    <t xml:space="preserve">0709</t>
  </si>
  <si>
    <t xml:space="preserve">0242023000</t>
  </si>
  <si>
    <t xml:space="preserve">244</t>
  </si>
  <si>
    <t xml:space="preserve">2.2</t>
  </si>
  <si>
    <t xml:space="preserve">Комплекс процессных мероприятий "Государственное обеспечение детей-сирот и детей, оставшихся без попечения родителей"</t>
  </si>
  <si>
    <t xml:space="preserve">0242300000</t>
  </si>
  <si>
    <t xml:space="preserve">2.2.1</t>
  </si>
  <si>
    <t xml:space="preserve">Услуги организации воспитания и содержания воспитанников в государственных образовательных организациях для детей-сирот и детей, оставшихся без попечения родителей</t>
  </si>
  <si>
    <t xml:space="preserve">1004</t>
  </si>
  <si>
    <t xml:space="preserve">0242370590</t>
  </si>
  <si>
    <t xml:space="preserve">111
112
119
244
851
852
853
247
321</t>
  </si>
  <si>
    <t xml:space="preserve">2.3</t>
  </si>
  <si>
    <t xml:space="preserve">Комплекс процессных мероприятий "Выявление и поддержка одаренных детей и молодежи"</t>
  </si>
  <si>
    <t xml:space="preserve">759
774</t>
  </si>
  <si>
    <t xml:space="preserve">0242100000</t>
  </si>
  <si>
    <t xml:space="preserve">2.3.1</t>
  </si>
  <si>
    <t xml:space="preserve">Мероприятия по выявлению, обучению, поддержке и развитию одаренных детей, участию детей края в региональных, всероссийских и международных конкурсах, олимпиадах, образовательных сменах</t>
  </si>
  <si>
    <t xml:space="preserve">0703
0705</t>
  </si>
  <si>
    <t xml:space="preserve">0242171600</t>
  </si>
  <si>
    <t xml:space="preserve">622</t>
  </si>
  <si>
    <t xml:space="preserve">2.3.2</t>
  </si>
  <si>
    <t xml:space="preserve">Стипендии Губернатора Приморского края для одаренных детей</t>
  </si>
  <si>
    <t xml:space="preserve">0242181490</t>
  </si>
  <si>
    <t xml:space="preserve">340</t>
  </si>
  <si>
    <t xml:space="preserve">2.3.3</t>
  </si>
  <si>
    <t xml:space="preserve">Стипендии Губернатора Приморского края студентам государственных образовательных организаций высшего образования</t>
  </si>
  <si>
    <t xml:space="preserve">774</t>
  </si>
  <si>
    <t xml:space="preserve">0242181590</t>
  </si>
  <si>
    <t xml:space="preserve">360</t>
  </si>
  <si>
    <t xml:space="preserve">2.4</t>
  </si>
  <si>
    <t xml:space="preserve">Комплекс процессных мероприятий "Развитие инфраструктуры общеобразовательных организаций"</t>
  </si>
  <si>
    <t xml:space="preserve">0242200000</t>
  </si>
  <si>
    <t xml:space="preserve">2.4.1</t>
  </si>
  <si>
    <t xml:space="preserve">Развитие инфраструктуры и мероприятия, направленные на повышение защищенности краевых государственных учреждений</t>
  </si>
  <si>
    <t xml:space="preserve">0242271600</t>
  </si>
  <si>
    <t xml:space="preserve">612</t>
  </si>
  <si>
    <t xml:space="preserve">2.4.2</t>
  </si>
  <si>
    <t xml:space="preserve">Строительство, реконструкция и приобретение зданий муниципальных общеобразовательных организаций</t>
  </si>
  <si>
    <t xml:space="preserve">0242292040</t>
  </si>
  <si>
    <t xml:space="preserve">2.4.3</t>
  </si>
  <si>
    <t xml:space="preserve">Капитальный ремонт зданий муниципальных общеобразовательных учреждений</t>
  </si>
  <si>
    <t xml:space="preserve">0242292340</t>
  </si>
  <si>
    <t xml:space="preserve">2.5</t>
  </si>
  <si>
    <t xml:space="preserve">Региональный проект "Модернизация школьных систем образования в Приморском крае"</t>
  </si>
  <si>
    <t xml:space="preserve">0221Ж00000</t>
  </si>
  <si>
    <t xml:space="preserve">2.5.1</t>
  </si>
  <si>
    <t xml:space="preserve">Реализация мероприятий по модернизации школьных систем образования</t>
  </si>
  <si>
    <t xml:space="preserve">0221ЖR7500</t>
  </si>
  <si>
    <t xml:space="preserve">612
521</t>
  </si>
  <si>
    <t xml:space="preserve">Подпрограмма
"Развитие дополнительного образования детей и реализация мероприятий молодежной политики"</t>
  </si>
  <si>
    <t xml:space="preserve">3.1</t>
  </si>
  <si>
    <t xml:space="preserve">Комплекс процессных мероприятий "Реализация дополнительных общеобразовательных программ и обеспечение условий их предоставления"</t>
  </si>
  <si>
    <t xml:space="preserve">0243000000</t>
  </si>
  <si>
    <t xml:space="preserve">3.1.1</t>
  </si>
  <si>
    <t xml:space="preserve">Услуги по предоставлению дополнительного образования детям и организации мероприятий краевыми государственными учреждениями</t>
  </si>
  <si>
    <t xml:space="preserve">0703</t>
  </si>
  <si>
    <t xml:space="preserve">0243070590</t>
  </si>
  <si>
    <t xml:space="preserve">621</t>
  </si>
  <si>
    <t xml:space="preserve">3.1.2</t>
  </si>
  <si>
    <t xml:space="preserve">0703
0705
0707</t>
  </si>
  <si>
    <t xml:space="preserve">0243071600</t>
  </si>
  <si>
    <t xml:space="preserve">3.2</t>
  </si>
  <si>
    <t xml:space="preserve">Комплекс процессных мероприятий "Социальная поддержка, направленная на повышение доступности услуг, предоставляемых организациями отдыха и оздоровления детей"</t>
  </si>
  <si>
    <t xml:space="preserve">0243100000</t>
  </si>
  <si>
    <t xml:space="preserve">3.2.1</t>
  </si>
  <si>
    <t xml:space="preserve">Обеспечение отдыха и оздоровления отдельных категорий детей и подростков, в том числе нуждающихся в психолого-педагогическом и ином специальном сопровождении</t>
  </si>
  <si>
    <t xml:space="preserve">0243170130</t>
  </si>
  <si>
    <t xml:space="preserve">3.2.2</t>
  </si>
  <si>
    <t xml:space="preserve">Организация и проведение профильных смен и тренингов в детских загородных оздоровительных лагерях по формированию установок здорового образа жизни, профилактики наркомании</t>
  </si>
  <si>
    <t xml:space="preserve">0243171600</t>
  </si>
  <si>
    <t xml:space="preserve">3.2.3</t>
  </si>
  <si>
    <t xml:space="preserve">Обеспечение оздоровления и отдыха детей Приморского края (за исключением организации отдыха детей в каникулярное время)</t>
  </si>
  <si>
    <t xml:space="preserve">0243193080</t>
  </si>
  <si>
    <t xml:space="preserve">3.3</t>
  </si>
  <si>
    <t xml:space="preserve">Комплекс процессных мероприятий "Реализация мероприятий, направленных на привлечение детей и молодежи к участию в городских и краевых массовых мероприятиях и повышение качества жизни детей"</t>
  </si>
  <si>
    <t xml:space="preserve">774
759</t>
  </si>
  <si>
    <t xml:space="preserve">0243200000</t>
  </si>
  <si>
    <t xml:space="preserve">3.3.1</t>
  </si>
  <si>
    <t xml:space="preserve">Проведение мероприятий для детей и молодежи</t>
  </si>
  <si>
    <t xml:space="preserve">0707</t>
  </si>
  <si>
    <t xml:space="preserve">0243220150</t>
  </si>
  <si>
    <t xml:space="preserve">3.3.2</t>
  </si>
  <si>
    <t xml:space="preserve">Субсидия из краевого бюджета автономной некоммерческой организации "Учебно-методический центр военно-патриотического воспитания молодёжи "Авангард" ДОСААФ России Приморского края в целях финансового обеспечения затрат на реализацию мероприятий по патриотическому воспитанию детей и подростков Приморского края</t>
  </si>
  <si>
    <t xml:space="preserve">0243262280</t>
  </si>
  <si>
    <t xml:space="preserve">633</t>
  </si>
  <si>
    <t xml:space="preserve">3.3.3</t>
  </si>
  <si>
    <t xml:space="preserve">Предоставление ежемесячной денежной выплаты победителям конкурса реализации молодежных инициатив (проектов) в органах исполнительной власти Приморского края</t>
  </si>
  <si>
    <t xml:space="preserve">0243281630</t>
  </si>
  <si>
    <t xml:space="preserve">Подпрограмма
"Реализация образовательных программ и развитие среднего профессионального образования"</t>
  </si>
  <si>
    <t xml:space="preserve">4.1</t>
  </si>
  <si>
    <t xml:space="preserve">Комплекс процессных мероприятий "Реализация образовательных программ и развитие среднего профессионального образования"</t>
  </si>
  <si>
    <t xml:space="preserve">806
761
810</t>
  </si>
  <si>
    <t xml:space="preserve">0244000000</t>
  </si>
  <si>
    <t xml:space="preserve">810</t>
  </si>
  <si>
    <t xml:space="preserve">4.1.1</t>
  </si>
  <si>
    <t xml:space="preserve">Ежемесячное денежное вознаграждение за классное руководство (кураторство) педагогическим работникам государственных образовательных организаций Приморского края,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</si>
  <si>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 xml:space="preserve">0704</t>
  </si>
  <si>
    <t xml:space="preserve">0244053630</t>
  </si>
  <si>
    <t xml:space="preserve">4.1.2</t>
  </si>
  <si>
    <t xml:space="preserve">Субсидии из краевого бюджета частным образовательным организациям, осуществляющим образовательную деятельность по имеющим государственную аккредитацию образовательным программам среднего профессионального образования, на возмещение (финансовое обеспечение) затрат на реализацию образовательных программ среднего профессионального образования</t>
  </si>
  <si>
    <t xml:space="preserve">0244061460</t>
  </si>
  <si>
    <t xml:space="preserve">4.1.3</t>
  </si>
  <si>
    <t xml:space="preserve">Предоставление услуг среднего профессионального образования</t>
  </si>
  <si>
    <t xml:space="preserve">0244070590</t>
  </si>
  <si>
    <t xml:space="preserve">611
621</t>
  </si>
  <si>
    <t xml:space="preserve">4.1.4</t>
  </si>
  <si>
    <t xml:space="preserve">Обеспечение государственных гарантий для обучающихся при получении ими общедоступного и бесплатного профессионального образования</t>
  </si>
  <si>
    <t xml:space="preserve">0244071600</t>
  </si>
  <si>
    <t xml:space="preserve">612
622</t>
  </si>
  <si>
    <t xml:space="preserve">4.1.5</t>
  </si>
  <si>
    <t xml:space="preserve">Социальное обеспечение детей-сирот и детей, оставшихся без попечения родителей, и лиц из числа детей-сирот и детей, оставшихся без попечения родителей, обучающихся в краевых государственных учреждениях</t>
  </si>
  <si>
    <t xml:space="preserve">0244081160</t>
  </si>
  <si>
    <t xml:space="preserve">4.2</t>
  </si>
  <si>
    <t xml:space="preserve">Комплекс процессных мероприятий "Реализация дополнительных профессиональных программ"</t>
  </si>
  <si>
    <t xml:space="preserve">759
810</t>
  </si>
  <si>
    <t xml:space="preserve">0244100000</t>
  </si>
  <si>
    <t xml:space="preserve">4.2.1</t>
  </si>
  <si>
    <t xml:space="preserve">Услуги по дополнительному профессиональному образованию</t>
  </si>
  <si>
    <t xml:space="preserve">0705</t>
  </si>
  <si>
    <t xml:space="preserve">0244170590</t>
  </si>
  <si>
    <t xml:space="preserve">4.2.2</t>
  </si>
  <si>
    <t xml:space="preserve">Организация мероприятий по повышению престижа педагогической профессии и методического сопровождения педагогических кадров</t>
  </si>
  <si>
    <t xml:space="preserve">0709
0705</t>
  </si>
  <si>
    <t xml:space="preserve">0244171600</t>
  </si>
  <si>
    <t xml:space="preserve">4.2.3</t>
  </si>
  <si>
    <t xml:space="preserve">Предоставление услуг дополнительного профессионального образования гражданским служащим</t>
  </si>
  <si>
    <t xml:space="preserve">4.2.4</t>
  </si>
  <si>
    <t xml:space="preserve">Стипендии Губернатора Приморского края для обучающихся по программам среднего профессионального образования в краевых государственных профессиональных образовательных учреждениях, показавших уникальные успехи в учебно-профессиональной, творческой, патриотической и спортивной деятельности</t>
  </si>
  <si>
    <t xml:space="preserve">0244181730</t>
  </si>
  <si>
    <t xml:space="preserve">4.3</t>
  </si>
  <si>
    <t xml:space="preserve">Комплекс процессных мероприятий "Реализация комплекса мер по поддержке образовательных, научных и иных организаций в области образования, в том числе их обучающихся"</t>
  </si>
  <si>
    <t xml:space="preserve">0244200000</t>
  </si>
  <si>
    <t xml:space="preserve">4.3.1</t>
  </si>
  <si>
    <t xml:space="preserve">Предоставление грантов из краевого бюджета в форме субсидий организациям высшего образования, осуществляющим образовательную деятельность по образовательным программам среднего профессионального образования</t>
  </si>
  <si>
    <t xml:space="preserve">0244261880</t>
  </si>
  <si>
    <t xml:space="preserve">613</t>
  </si>
  <si>
    <t xml:space="preserve">4.3.2</t>
  </si>
  <si>
    <t xml:space="preserve">Предоставление грантов в форме субсидий образовательным организациям высшего образования и научным организациям Дальневосточного отделения Российской академии наук на реализацию научных проектов, являющихся победителями конкурсного отбора на получение грантов Российского научного фонда</t>
  </si>
  <si>
    <t xml:space="preserve">0244262470</t>
  </si>
  <si>
    <t xml:space="preserve">613
623</t>
  </si>
  <si>
    <t xml:space="preserve">4.3.3</t>
  </si>
  <si>
    <t xml:space="preserve">Стипендии Правительства Приморского края выпускникам школ, получившим 200 баллов по единому государственному экзамену и поступившим в высшие учебные заведения Приморского края по приоритетным специальностям</t>
  </si>
  <si>
    <t xml:space="preserve">0244281480</t>
  </si>
  <si>
    <t xml:space="preserve">Подпрограмма «Совершенствование управления системой образования»</t>
  </si>
  <si>
    <t xml:space="preserve">0245000000</t>
  </si>
  <si>
    <t xml:space="preserve">5.1</t>
  </si>
  <si>
    <t xml:space="preserve">Комплекс процессных мероприятий "Совершенствование управления системой образования"</t>
  </si>
  <si>
    <t xml:space="preserve">5.1.1</t>
  </si>
  <si>
    <t xml:space="preserve">Руководство и управление в сфере установленных функций органов государственной власти Приморского края</t>
  </si>
  <si>
    <t xml:space="preserve">0709
0113</t>
  </si>
  <si>
    <t xml:space="preserve">0245010030</t>
  </si>
  <si>
    <t xml:space="preserve">121
122
129
244</t>
  </si>
  <si>
    <t xml:space="preserve">5.1.2</t>
  </si>
  <si>
    <t xml:space="preserve">Осуществление полномочий Российской Федерации по контролю качества образования, лицензированию и государственной аккредитации образовательных организаций, надзору и контролю за соблюдением законодательства в области образования</t>
  </si>
  <si>
    <t xml:space="preserve">0245024060</t>
  </si>
  <si>
    <t xml:space="preserve">5.1.3</t>
  </si>
  <si>
    <t xml:space="preserve">Осуществление переданных полномочий Российской Федерации в сфере образования</t>
  </si>
  <si>
    <t xml:space="preserve">0245059900</t>
  </si>
  <si>
    <t xml:space="preserve">5.1.4</t>
  </si>
  <si>
    <t xml:space="preserve">Осуществление государственных полномочий органов опеки и попечительства в отношении несовершеннолетних</t>
  </si>
  <si>
    <t xml:space="preserve">0245093160</t>
  </si>
  <si>
    <t xml:space="preserve">6.</t>
  </si>
  <si>
    <t xml:space="preserve">Подпрограмма «Реализация национальных проектов «Демография» и «Образование»</t>
  </si>
  <si>
    <t xml:space="preserve">0210000000</t>
  </si>
  <si>
    <t xml:space="preserve">6.1</t>
  </si>
  <si>
    <t xml:space="preserve">Региональный проект "Современная школа"</t>
  </si>
  <si>
    <t xml:space="preserve">759
775
810</t>
  </si>
  <si>
    <t xml:space="preserve">021E100000</t>
  </si>
  <si>
    <t xml:space="preserve">6.1.1</t>
  </si>
  <si>
    <t xml:space="preserve">Обновление содержания и методов обучения предметных областей</t>
  </si>
  <si>
    <t xml:space="preserve">021E124230</t>
  </si>
  <si>
    <t xml:space="preserve">6.1.2</t>
  </si>
  <si>
    <t xml:space="preserve">Cоздание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</si>
  <si>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 xml:space="preserve">021E151690</t>
  </si>
  <si>
    <t xml:space="preserve">6.1.3</t>
  </si>
  <si>
    <t xml:space="preserve">Создание детских технопарков "Кванториум"</t>
  </si>
  <si>
    <t xml:space="preserve">021E151730</t>
  </si>
  <si>
    <t xml:space="preserve">6.1.4</t>
  </si>
  <si>
    <t xml:space="preserve">Создание новых мест в общеобразовательных организациях, расположенных в сельской местности и поселках городского типа</t>
  </si>
  <si>
    <t xml:space="preserve">021E152300</t>
  </si>
  <si>
    <t xml:space="preserve">6.1.5</t>
  </si>
  <si>
    <t xml:space="preserve">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</si>
  <si>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 xml:space="preserve">021E152560</t>
  </si>
  <si>
    <t xml:space="preserve">6.1.6</t>
  </si>
  <si>
    <t xml:space="preserve">Создание новых мест в общеобразовательных организациях в связи с ростом числа обучающихся, вызванным демографическим фактором</t>
  </si>
  <si>
    <t xml:space="preserve">021E153050</t>
  </si>
  <si>
    <t xml:space="preserve">415
522</t>
  </si>
  <si>
    <t xml:space="preserve">6.1.7</t>
  </si>
  <si>
    <t xml:space="preserve">Cоздание новых мест в общеобразовательных организациях</t>
  </si>
  <si>
    <t xml:space="preserve">021E155200</t>
  </si>
  <si>
    <t xml:space="preserve">6.1.8</t>
  </si>
  <si>
    <t xml:space="preserve">Предоставление мер социальной поддержки педагогическим работникам краевых государственных образовательных организаций</t>
  </si>
  <si>
    <t xml:space="preserve">021E180440</t>
  </si>
  <si>
    <t xml:space="preserve">6.1.9</t>
  </si>
  <si>
    <t xml:space="preserve">Меры социальной поддержки педагогических работников муниципальных образовательных организаций Приморского края</t>
  </si>
  <si>
    <t xml:space="preserve">021E193140</t>
  </si>
  <si>
    <t xml:space="preserve">6.2</t>
  </si>
  <si>
    <t xml:space="preserve">Региональный проект "Успех каждого ребенка"</t>
  </si>
  <si>
    <t xml:space="preserve">021E200000</t>
  </si>
  <si>
    <t xml:space="preserve">6.2.1</t>
  </si>
  <si>
    <t xml:space="preserve">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</si>
  <si>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021E250970</t>
  </si>
  <si>
    <t xml:space="preserve">6.2.2</t>
  </si>
  <si>
    <t xml:space="preserve">Создание центров выявления и поддержки одаренных детей</t>
  </si>
  <si>
    <t xml:space="preserve">021E251890</t>
  </si>
  <si>
    <t xml:space="preserve">6.2.3</t>
  </si>
  <si>
    <t xml:space="preserve">Создание новых мест в образовательных организациях различных типов для реализации дополнительных общеразвивающих программ всех направленностей</t>
  </si>
  <si>
    <t xml:space="preserve">021E254910</t>
  </si>
  <si>
    <t xml:space="preserve">6.2.4</t>
  </si>
  <si>
    <t xml:space="preserve">Гранты в форме субсидии образовательным организациям высшего образования, расположенным на территории Приморского края, на финансовое обеспечение функционирования ключевых центров дополнительного образования детей</t>
  </si>
  <si>
    <t xml:space="preserve">021E262690</t>
  </si>
  <si>
    <t xml:space="preserve">623</t>
  </si>
  <si>
    <t xml:space="preserve">6.2.5</t>
  </si>
  <si>
    <t xml:space="preserve">Создание условий, обеспечивающих доступность дополнительных общеобразовательных программ естественно-научной и технической направленности для обучающихся</t>
  </si>
  <si>
    <t xml:space="preserve">021E27160J</t>
  </si>
  <si>
    <t xml:space="preserve">6.3</t>
  </si>
  <si>
    <t xml:space="preserve">Региональный проект "Цифровая образовательная среда"</t>
  </si>
  <si>
    <t xml:space="preserve">021E400000</t>
  </si>
  <si>
    <t xml:space="preserve">6.3.1</t>
  </si>
  <si>
    <t xml:space="preserve">Обеспечение образовательных организаций материально-технической базой для внедрения цифровой образовательной среды</t>
  </si>
  <si>
    <t xml:space="preserve">021E452100</t>
  </si>
  <si>
    <t xml:space="preserve">6.3.2</t>
  </si>
  <si>
    <t xml:space="preserve">Создание центров цифрового образования детей</t>
  </si>
  <si>
    <t xml:space="preserve">0702
0704</t>
  </si>
  <si>
    <t xml:space="preserve">021E452190</t>
  </si>
  <si>
    <t xml:space="preserve">6.4</t>
  </si>
  <si>
    <t xml:space="preserve">Региональный проект "Молодые профессионалы (повышение конкурентоспособности профессионального образования)"</t>
  </si>
  <si>
    <t xml:space="preserve">021E600000</t>
  </si>
  <si>
    <t xml:space="preserve">6.4.1</t>
  </si>
  <si>
    <t xml:space="preserve">Создание и обеспечение функционирования центров опережающей профессиональной подготовки</t>
  </si>
  <si>
    <t xml:space="preserve">021E651770</t>
  </si>
  <si>
    <t xml:space="preserve">6.4.2</t>
  </si>
  <si>
    <t xml:space="preserve">Создание (обновление) материально-технической базы образовательных организаций, реализующих программы среднего профессионального образования</t>
  </si>
  <si>
    <t xml:space="preserve">021E653590</t>
  </si>
  <si>
    <t xml:space="preserve">6.4.3</t>
  </si>
  <si>
    <t xml:space="preserve">Организация, проведение и участие в региональных, национальных и отраслевых чемпионатах профессионального мастерства, всероссийских олимпиадах и конкурсах по перспективным и востребованным профессиям и специальностям</t>
  </si>
  <si>
    <t xml:space="preserve">0704
0705</t>
  </si>
  <si>
    <t xml:space="preserve">021E67160E</t>
  </si>
  <si>
    <t xml:space="preserve">6.4.4</t>
  </si>
  <si>
    <t xml:space="preserve">Организация и проведение демонстрационного экзамена в краевых государственных профессиональных образовательных организациях, реализующих образовательные программы среднего профессионального образования</t>
  </si>
  <si>
    <t xml:space="preserve">021E67160L</t>
  </si>
  <si>
    <t xml:space="preserve">6.4.5</t>
  </si>
  <si>
    <t xml:space="preserve">Выплата специального денежного поощрения победителям и призерам национальных и международных чемпионатов, победителям региональных чемпионатов по профессиональному мастерству по стандартам "Ворлдскиллс", победителям региональных чемпионатов по профессиональному мастерству среди инвалидов и лиц с ограниченными возможностями здоровья "Абилимпикс"</t>
  </si>
  <si>
    <t xml:space="preserve">021E681460</t>
  </si>
  <si>
    <t xml:space="preserve">6.5</t>
  </si>
  <si>
    <t xml:space="preserve">Региональный проект "Социальная активность"</t>
  </si>
  <si>
    <t xml:space="preserve">021E800000</t>
  </si>
  <si>
    <t xml:space="preserve">6.5.1</t>
  </si>
  <si>
    <t xml:space="preserve">Реализация практик поддержки добровольчества (волонтерства) по итогам проведения ежегодного Всероссийского конкурса лучших региональных практик поддержки и развития добровольчества (волонтерства) "Регион добрых дел"</t>
  </si>
  <si>
    <t xml:space="preserve">021E854120</t>
  </si>
  <si>
    <t xml:space="preserve">6.5.2</t>
  </si>
  <si>
    <t xml:space="preserve">Субсидия на обеспечение уставной деятельности автономной некоммерческой организации "Центр содействия развитию молодежи Приморского края"</t>
  </si>
  <si>
    <t xml:space="preserve">021E861110</t>
  </si>
  <si>
    <t xml:space="preserve">6.5.3</t>
  </si>
  <si>
    <t xml:space="preserve">Предоставление субсидии из краевого бюджета Приморскому региональному отделению молодежной общероссийской общественной организации "Российские Студенческие Отряды" в целях финансового обеспечения затрат на развитие общественно значимых проектов</t>
  </si>
  <si>
    <t xml:space="preserve">021E861760</t>
  </si>
  <si>
    <t xml:space="preserve">6.5.4</t>
  </si>
  <si>
    <t xml:space="preserve">Предоставление субсидии из краевого бюджета краевой молодежной общественной организации "Приморский клуб веселых и находчивых" в целях финансового обеспечения затрат на развитие общественно значимых проектов</t>
  </si>
  <si>
    <t xml:space="preserve">021E861770</t>
  </si>
  <si>
    <t xml:space="preserve">6.6</t>
  </si>
  <si>
    <t xml:space="preserve">Региональный проект "Финансовая поддержка семей при рождении детей"</t>
  </si>
  <si>
    <t xml:space="preserve">021P100000</t>
  </si>
  <si>
    <t xml:space="preserve">6.6.1</t>
  </si>
  <si>
    <t xml:space="preserve">Меры социальной поддержки студентам образовательных организаций высшего образования, расположенных на территории Приморского края, имеющим детей в возрасте до трех лет</t>
  </si>
  <si>
    <t xml:space="preserve">021P180510</t>
  </si>
  <si>
    <t xml:space="preserve">313</t>
  </si>
  <si>
    <t xml:space="preserve">6.7</t>
  </si>
  <si>
    <t xml:space="preserve">Региональный проект "Содействие занятости"</t>
  </si>
  <si>
    <t xml:space="preserve">775
759</t>
  </si>
  <si>
    <t xml:space="preserve">021P200000</t>
  </si>
  <si>
    <t xml:space="preserve">6.7.1</t>
  </si>
  <si>
    <t xml:space="preserve">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</si>
  <si>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 xml:space="preserve">021P252320</t>
  </si>
  <si>
    <t xml:space="preserve">6.7.2</t>
  </si>
  <si>
    <t xml:space="preserve">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</si>
  <si>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 xml:space="preserve">021P252530</t>
  </si>
  <si>
    <t xml:space="preserve">633
813</t>
  </si>
</sst>
</file>

<file path=xl/styles.xml><?xml version="1.0" encoding="utf-8"?>
<styleSheet xmlns="http://schemas.openxmlformats.org/spreadsheetml/2006/main">
  <numFmts count="4">
    <numFmt numFmtId="164" formatCode="General"/>
    <numFmt numFmtId="165" formatCode="#,##0.00"/>
    <numFmt numFmtId="166" formatCode="@"/>
    <numFmt numFmtId="167" formatCode="0.00"/>
  </numFmts>
  <fonts count="7">
    <font>
      <sz val="10"/>
      <color rgb="FF000000"/>
      <name val="Times New Roman"/>
      <family val="0"/>
      <charset val="1"/>
    </font>
    <font>
      <sz val="10"/>
      <name val="Arial"/>
      <family val="0"/>
    </font>
    <font>
      <sz val="10"/>
      <name val="Arial"/>
      <family val="0"/>
    </font>
    <font>
      <sz val="10"/>
      <name val="Arial"/>
      <family val="0"/>
    </font>
    <font>
      <sz val="14"/>
      <color rgb="FF000000"/>
      <name val="Times New Roman"/>
      <family val="0"/>
      <charset val="1"/>
    </font>
    <font>
      <sz val="12"/>
      <color rgb="FF000000"/>
      <name val="Times New Roman"/>
      <family val="0"/>
      <charset val="1"/>
    </font>
    <font>
      <b val="true"/>
      <sz val="12"/>
      <color rgb="FF000000"/>
      <name val="Times New Roman"/>
      <family val="0"/>
      <charset val="1"/>
    </font>
  </fonts>
  <fills count="3">
    <fill>
      <patternFill patternType="none"/>
    </fill>
    <fill>
      <patternFill patternType="gray125"/>
    </fill>
    <fill>
      <patternFill patternType="solid">
        <fgColor rgb="FFFFFFFF"/>
        <bgColor rgb="FFFFFFCC"/>
      </patternFill>
    </fill>
  </fills>
  <borders count="4">
    <border diagonalUp="false" diagonalDown="false">
      <left/>
      <right/>
      <top/>
      <bottom/>
      <diagonal/>
    </border>
    <border diagonalUp="false" diagonalDown="false">
      <left/>
      <right/>
      <top/>
      <bottom style="thin"/>
      <diagonal/>
    </border>
    <border diagonalUp="false" diagonalDown="false">
      <left style="thin"/>
      <right style="thin"/>
      <top style="thin"/>
      <bottom/>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top" textRotation="0" wrapText="tru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21">
    <xf numFmtId="164" fontId="0" fillId="0" borderId="0" xfId="0" applyFont="false" applyBorder="false" applyAlignment="false" applyProtection="false">
      <alignment horizontal="general" vertical="top" textRotation="0" wrapText="true" indent="0" shrinkToFit="false"/>
      <protection locked="true" hidden="false"/>
    </xf>
    <xf numFmtId="164" fontId="0" fillId="0" borderId="0" xfId="0" applyFont="false" applyBorder="false" applyAlignment="true" applyProtection="false">
      <alignment horizontal="left" vertical="top" textRotation="0" wrapText="true" indent="0" shrinkToFit="false"/>
      <protection locked="true" hidden="false"/>
    </xf>
    <xf numFmtId="164" fontId="4" fillId="0" borderId="0" xfId="0" applyFont="true" applyBorder="true" applyAlignment="true" applyProtection="false">
      <alignment horizontal="center" vertical="center" textRotation="0" wrapText="true" indent="0" shrinkToFit="false"/>
      <protection locked="true" hidden="false"/>
    </xf>
    <xf numFmtId="164" fontId="0" fillId="2" borderId="0" xfId="0" applyFont="true" applyBorder="false" applyAlignment="true" applyProtection="false">
      <alignment horizontal="general" vertical="top" textRotation="0" wrapText="true" indent="0" shrinkToFit="false"/>
      <protection locked="true" hidden="false"/>
    </xf>
    <xf numFmtId="164" fontId="4" fillId="0" borderId="1" xfId="0" applyFont="true" applyBorder="true" applyAlignment="true" applyProtection="false">
      <alignment horizontal="center" vertical="bottom" textRotation="0" wrapText="true" indent="0" shrinkToFit="false"/>
      <protection locked="true" hidden="false"/>
    </xf>
    <xf numFmtId="164" fontId="4" fillId="0" borderId="0" xfId="0" applyFont="true" applyBorder="true" applyAlignment="true" applyProtection="false">
      <alignment horizontal="center" vertical="top" textRotation="0" wrapText="true" indent="0" shrinkToFit="false"/>
      <protection locked="true" hidden="false"/>
    </xf>
    <xf numFmtId="164" fontId="5" fillId="0" borderId="0" xfId="0" applyFont="true" applyBorder="true" applyAlignment="true" applyProtection="false">
      <alignment horizontal="right" vertical="bottom" textRotation="0" wrapText="true" indent="0" shrinkToFit="false"/>
      <protection locked="true" hidden="false"/>
    </xf>
    <xf numFmtId="164" fontId="5" fillId="0" borderId="2" xfId="0" applyFont="true" applyBorder="true" applyAlignment="true" applyProtection="false">
      <alignment horizontal="center" vertical="center" textRotation="0" wrapText="true" indent="0" shrinkToFit="false"/>
      <protection locked="true" hidden="false"/>
    </xf>
    <xf numFmtId="164" fontId="5" fillId="0" borderId="2" xfId="0" applyFont="true" applyBorder="true" applyAlignment="true" applyProtection="false">
      <alignment horizontal="left" vertical="center" textRotation="0" wrapText="true" indent="0" shrinkToFit="false"/>
      <protection locked="true" hidden="false"/>
    </xf>
    <xf numFmtId="164" fontId="5" fillId="0" borderId="3" xfId="0" applyFont="true" applyBorder="true" applyAlignment="true" applyProtection="false">
      <alignment horizontal="center" vertical="center" textRotation="0" wrapText="true" indent="0" shrinkToFit="false"/>
      <protection locked="true" hidden="false"/>
    </xf>
    <xf numFmtId="164" fontId="5" fillId="0" borderId="3" xfId="0" applyFont="true" applyBorder="true" applyAlignment="true" applyProtection="false">
      <alignment horizontal="left" vertical="center" textRotation="0" wrapText="true" indent="0" shrinkToFit="false"/>
      <protection locked="true" hidden="false"/>
    </xf>
    <xf numFmtId="164" fontId="6" fillId="0" borderId="3" xfId="0" applyFont="true" applyBorder="true" applyAlignment="true" applyProtection="false">
      <alignment horizontal="center" vertical="top"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5" fontId="6" fillId="0" borderId="3" xfId="0" applyFont="true" applyBorder="true" applyAlignment="true" applyProtection="false">
      <alignment horizontal="right" vertical="top" textRotation="0" wrapText="true" indent="0" shrinkToFit="false"/>
      <protection locked="true" hidden="false"/>
    </xf>
    <xf numFmtId="164" fontId="5" fillId="0" borderId="3" xfId="0" applyFont="true" applyBorder="true" applyAlignment="true" applyProtection="false">
      <alignment horizontal="center" vertical="top" textRotation="0" wrapText="true" indent="0" shrinkToFit="false"/>
      <protection locked="true" hidden="false"/>
    </xf>
    <xf numFmtId="164" fontId="5" fillId="0" borderId="3" xfId="0" applyFont="true" applyBorder="true" applyAlignment="true" applyProtection="false">
      <alignment horizontal="left" vertical="top" textRotation="0" wrapText="true" indent="0" shrinkToFit="false"/>
      <protection locked="true" hidden="false"/>
    </xf>
    <xf numFmtId="165" fontId="5" fillId="0" borderId="3" xfId="0" applyFont="true" applyBorder="true" applyAlignment="true" applyProtection="false">
      <alignment horizontal="right" vertical="top" textRotation="0" wrapText="true" indent="0" shrinkToFit="false"/>
      <protection locked="true" hidden="false"/>
    </xf>
    <xf numFmtId="166" fontId="6" fillId="0" borderId="3" xfId="0" applyFont="true" applyBorder="true" applyAlignment="true" applyProtection="false">
      <alignment horizontal="center" vertical="top" textRotation="0" wrapText="true" indent="0" shrinkToFit="false"/>
      <protection locked="true" hidden="false"/>
    </xf>
    <xf numFmtId="164" fontId="0" fillId="0" borderId="0" xfId="0" applyFont="true" applyBorder="false" applyAlignment="false" applyProtection="false">
      <alignment horizontal="general" vertical="top" textRotation="0" wrapText="true" indent="0" shrinkToFit="false"/>
      <protection locked="true" hidden="false"/>
    </xf>
    <xf numFmtId="167" fontId="5" fillId="0" borderId="3" xfId="0" applyFont="true" applyBorder="true" applyAlignment="true" applyProtection="false">
      <alignment horizontal="right" vertical="top" textRotation="0" wrapText="true" indent="0" shrinkToFit="false"/>
      <protection locked="true" hidden="false"/>
    </xf>
    <xf numFmtId="164" fontId="5" fillId="0" borderId="3" xfId="0" applyFont="true" applyBorder="true" applyAlignment="true" applyProtection="false">
      <alignment horizontal="right" vertical="top"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P1048576"/>
  <sheetViews>
    <sheetView showFormulas="false" showGridLines="true" showRowColHeaders="true" showZeros="true" rightToLeft="false" tabSelected="true" showOutlineSymbols="true" defaultGridColor="true" view="normal" topLeftCell="A1" colorId="64" zoomScale="75" zoomScaleNormal="75" zoomScalePageLayoutView="100" workbookViewId="0">
      <selection pane="topLeft" activeCell="F8" activeCellId="0" sqref="F8"/>
    </sheetView>
  </sheetViews>
  <sheetFormatPr defaultColWidth="8.65234375" defaultRowHeight="12.75" zeroHeight="false" outlineLevelRow="0" outlineLevelCol="0"/>
  <cols>
    <col collapsed="false" customWidth="true" hidden="false" outlineLevel="0" max="1" min="1" style="0" width="6.34"/>
    <col collapsed="false" customWidth="true" hidden="false" outlineLevel="0" max="2" min="2" style="0" width="72.33"/>
    <col collapsed="false" customWidth="true" hidden="false" outlineLevel="0" max="3" min="3" style="1" width="60.66"/>
    <col collapsed="false" customWidth="true" hidden="false" outlineLevel="0" max="4" min="4" style="0" width="6.34"/>
    <col collapsed="false" customWidth="true" hidden="false" outlineLevel="0" max="5" min="5" style="0" width="9.5"/>
    <col collapsed="false" customWidth="true" hidden="false" outlineLevel="0" max="6" min="6" style="0" width="15.01"/>
    <col collapsed="false" customWidth="true" hidden="false" outlineLevel="0" max="7" min="7" style="0" width="7.49"/>
    <col collapsed="false" customWidth="true" hidden="false" outlineLevel="0" max="10" min="8" style="0" width="16.83"/>
    <col collapsed="false" customWidth="true" hidden="false" outlineLevel="0" max="11" min="11" style="0" width="20.32"/>
    <col collapsed="false" customWidth="true" hidden="false" outlineLevel="0" max="12" min="12" style="0" width="19"/>
    <col collapsed="false" customWidth="true" hidden="false" outlineLevel="0" max="14" min="13" style="0" width="19.34"/>
    <col collapsed="false" customWidth="true" hidden="false" outlineLevel="0" max="15" min="15" style="0" width="19"/>
    <col collapsed="false" customWidth="true" hidden="false" outlineLevel="0" max="16" min="16" style="0" width="21.5"/>
  </cols>
  <sheetData>
    <row r="1" s="3" customFormat="true" ht="17.35" hidden="false" customHeight="true" outlineLevel="0" collapsed="false">
      <c r="A1" s="2" t="s">
        <v>0</v>
      </c>
      <c r="B1" s="2"/>
      <c r="C1" s="2"/>
      <c r="D1" s="2"/>
      <c r="E1" s="2"/>
      <c r="F1" s="2"/>
      <c r="G1" s="2"/>
      <c r="H1" s="2"/>
      <c r="I1" s="2"/>
      <c r="J1" s="2"/>
      <c r="K1" s="2"/>
      <c r="L1" s="2"/>
      <c r="M1" s="2"/>
      <c r="N1" s="2"/>
      <c r="O1" s="2"/>
      <c r="P1" s="2"/>
    </row>
    <row r="2" s="3" customFormat="true" ht="17.35" hidden="false" customHeight="true" outlineLevel="0" collapsed="false">
      <c r="A2" s="4" t="s">
        <v>1</v>
      </c>
      <c r="B2" s="4"/>
      <c r="C2" s="4"/>
      <c r="D2" s="4"/>
      <c r="E2" s="4"/>
      <c r="F2" s="4"/>
      <c r="G2" s="4"/>
      <c r="H2" s="4"/>
      <c r="I2" s="4"/>
      <c r="J2" s="4"/>
      <c r="K2" s="4"/>
      <c r="L2" s="4"/>
      <c r="M2" s="4"/>
      <c r="N2" s="4"/>
      <c r="O2" s="4"/>
      <c r="P2" s="4"/>
    </row>
    <row r="3" s="3" customFormat="true" ht="17.35" hidden="false" customHeight="true" outlineLevel="0" collapsed="false">
      <c r="A3" s="5" t="s">
        <v>2</v>
      </c>
      <c r="B3" s="5"/>
      <c r="C3" s="5"/>
      <c r="D3" s="5"/>
      <c r="E3" s="5"/>
      <c r="F3" s="5"/>
      <c r="G3" s="5"/>
      <c r="H3" s="5"/>
      <c r="I3" s="5"/>
      <c r="J3" s="5"/>
      <c r="K3" s="5"/>
      <c r="L3" s="5"/>
      <c r="M3" s="5"/>
      <c r="N3" s="5"/>
      <c r="O3" s="5"/>
      <c r="P3" s="5"/>
    </row>
    <row r="4" customFormat="false" ht="15" hidden="false" customHeight="false" outlineLevel="0" collapsed="false">
      <c r="A4" s="6"/>
      <c r="B4" s="6"/>
      <c r="C4" s="6"/>
      <c r="D4" s="6"/>
      <c r="E4" s="6"/>
      <c r="F4" s="6"/>
      <c r="G4" s="6"/>
      <c r="H4" s="6"/>
      <c r="I4" s="6"/>
      <c r="J4" s="6"/>
      <c r="K4" s="6"/>
      <c r="L4" s="6"/>
      <c r="M4" s="6"/>
      <c r="N4" s="6"/>
      <c r="O4" s="6"/>
      <c r="P4" s="6"/>
    </row>
    <row r="5" customFormat="false" ht="15.95" hidden="false" customHeight="true" outlineLevel="0" collapsed="false">
      <c r="A5" s="7" t="s">
        <v>3</v>
      </c>
      <c r="B5" s="7" t="s">
        <v>4</v>
      </c>
      <c r="C5" s="8" t="s">
        <v>5</v>
      </c>
      <c r="D5" s="7" t="s">
        <v>6</v>
      </c>
      <c r="E5" s="7"/>
      <c r="F5" s="7"/>
      <c r="G5" s="7"/>
      <c r="H5" s="7" t="s">
        <v>7</v>
      </c>
      <c r="I5" s="7"/>
      <c r="J5" s="7"/>
      <c r="K5" s="7"/>
      <c r="L5" s="7"/>
      <c r="M5" s="7"/>
      <c r="N5" s="7"/>
      <c r="O5" s="7"/>
      <c r="P5" s="7"/>
    </row>
    <row r="6" customFormat="false" ht="31.5" hidden="false" customHeight="false" outlineLevel="0" collapsed="false">
      <c r="A6" s="7"/>
      <c r="B6" s="7"/>
      <c r="C6" s="8"/>
      <c r="D6" s="7" t="s">
        <v>8</v>
      </c>
      <c r="E6" s="7" t="s">
        <v>9</v>
      </c>
      <c r="F6" s="7" t="s">
        <v>10</v>
      </c>
      <c r="G6" s="7" t="s">
        <v>11</v>
      </c>
      <c r="H6" s="7" t="s">
        <v>12</v>
      </c>
      <c r="I6" s="7" t="s">
        <v>13</v>
      </c>
      <c r="J6" s="7" t="s">
        <v>14</v>
      </c>
      <c r="K6" s="7" t="s">
        <v>15</v>
      </c>
      <c r="L6" s="7" t="s">
        <v>16</v>
      </c>
      <c r="M6" s="7" t="s">
        <v>17</v>
      </c>
      <c r="N6" s="7" t="s">
        <v>18</v>
      </c>
      <c r="O6" s="7" t="s">
        <v>19</v>
      </c>
      <c r="P6" s="7" t="s">
        <v>20</v>
      </c>
    </row>
    <row r="7" customFormat="false" ht="15.75" hidden="false" customHeight="false" outlineLevel="0" collapsed="false">
      <c r="A7" s="9" t="s">
        <v>21</v>
      </c>
      <c r="B7" s="9" t="s">
        <v>22</v>
      </c>
      <c r="C7" s="10" t="s">
        <v>23</v>
      </c>
      <c r="D7" s="9" t="s">
        <v>24</v>
      </c>
      <c r="E7" s="9" t="s">
        <v>25</v>
      </c>
      <c r="F7" s="9" t="s">
        <v>26</v>
      </c>
      <c r="G7" s="9" t="s">
        <v>27</v>
      </c>
      <c r="H7" s="9" t="s">
        <v>28</v>
      </c>
      <c r="I7" s="9" t="s">
        <v>29</v>
      </c>
      <c r="J7" s="9" t="s">
        <v>30</v>
      </c>
      <c r="K7" s="9" t="s">
        <v>31</v>
      </c>
      <c r="L7" s="9" t="s">
        <v>32</v>
      </c>
      <c r="M7" s="9" t="s">
        <v>33</v>
      </c>
      <c r="N7" s="9" t="s">
        <v>34</v>
      </c>
      <c r="O7" s="9" t="s">
        <v>35</v>
      </c>
      <c r="P7" s="9" t="s">
        <v>36</v>
      </c>
    </row>
    <row r="8" customFormat="false" ht="94.5" hidden="false" customHeight="false" outlineLevel="0" collapsed="false">
      <c r="A8" s="11"/>
      <c r="B8" s="12" t="s">
        <v>37</v>
      </c>
      <c r="C8" s="12" t="s">
        <v>38</v>
      </c>
      <c r="D8" s="11" t="s">
        <v>39</v>
      </c>
      <c r="E8" s="11"/>
      <c r="F8" s="11" t="s">
        <v>40</v>
      </c>
      <c r="G8" s="11"/>
      <c r="H8" s="13" t="n">
        <v>39983422.62</v>
      </c>
      <c r="I8" s="13" t="n">
        <v>37961520.03</v>
      </c>
      <c r="J8" s="13" t="n">
        <v>36932378.17</v>
      </c>
      <c r="K8" s="13" t="n">
        <v>36932378.17</v>
      </c>
      <c r="L8" s="13" t="n">
        <v>36932378.17</v>
      </c>
      <c r="M8" s="13" t="n">
        <v>36932378.17</v>
      </c>
      <c r="N8" s="13" t="n">
        <v>36932378.17</v>
      </c>
      <c r="O8" s="13" t="n">
        <v>36932378.17</v>
      </c>
      <c r="P8" s="13" t="n">
        <f aca="false">H8+I8+J8+K8+L8+M8+N8+O8</f>
        <v>299539211.67</v>
      </c>
    </row>
    <row r="9" customFormat="false" ht="85.5" hidden="false" customHeight="true" outlineLevel="0" collapsed="false">
      <c r="A9" s="14"/>
      <c r="B9" s="15" t="s">
        <v>37</v>
      </c>
      <c r="C9" s="15" t="s">
        <v>41</v>
      </c>
      <c r="D9" s="14" t="s">
        <v>39</v>
      </c>
      <c r="E9" s="14"/>
      <c r="F9" s="14" t="s">
        <v>40</v>
      </c>
      <c r="G9" s="14"/>
      <c r="H9" s="16" t="n">
        <v>4331899.49</v>
      </c>
      <c r="I9" s="16" t="n">
        <v>5764585.4</v>
      </c>
      <c r="J9" s="16" t="n">
        <v>3337526.9</v>
      </c>
      <c r="K9" s="16" t="n">
        <v>3337526.9</v>
      </c>
      <c r="L9" s="16" t="n">
        <v>3337526.9</v>
      </c>
      <c r="M9" s="16" t="n">
        <v>3337526.9</v>
      </c>
      <c r="N9" s="16" t="n">
        <v>3337526.9</v>
      </c>
      <c r="O9" s="16" t="n">
        <v>3337526.9</v>
      </c>
      <c r="P9" s="13" t="n">
        <f aca="false">H9+I9+J9+K9+L9+M9+N9+O9</f>
        <v>30121646.29</v>
      </c>
    </row>
    <row r="10" customFormat="false" ht="78.75" hidden="false" customHeight="false" outlineLevel="0" collapsed="false">
      <c r="A10" s="14"/>
      <c r="B10" s="15" t="s">
        <v>37</v>
      </c>
      <c r="C10" s="15" t="s">
        <v>42</v>
      </c>
      <c r="D10" s="14" t="s">
        <v>43</v>
      </c>
      <c r="E10" s="14"/>
      <c r="F10" s="14" t="s">
        <v>40</v>
      </c>
      <c r="G10" s="14"/>
      <c r="H10" s="16" t="n">
        <v>35651523.13</v>
      </c>
      <c r="I10" s="16" t="n">
        <v>32196934.63</v>
      </c>
      <c r="J10" s="16" t="n">
        <v>33594851.27</v>
      </c>
      <c r="K10" s="16" t="n">
        <v>33594851.27</v>
      </c>
      <c r="L10" s="16" t="n">
        <v>33594851.27</v>
      </c>
      <c r="M10" s="16" t="n">
        <v>33594851.27</v>
      </c>
      <c r="N10" s="16" t="n">
        <v>33594851.27</v>
      </c>
      <c r="O10" s="16" t="n">
        <v>33594851.27</v>
      </c>
      <c r="P10" s="13" t="n">
        <f aca="false">H10+I10+J10+K10+L10+M10+N10+O10</f>
        <v>269417565.38</v>
      </c>
    </row>
    <row r="11" customFormat="false" ht="63" hidden="false" customHeight="false" outlineLevel="0" collapsed="false">
      <c r="A11" s="14"/>
      <c r="B11" s="15" t="s">
        <v>37</v>
      </c>
      <c r="C11" s="15" t="s">
        <v>44</v>
      </c>
      <c r="D11" s="14"/>
      <c r="E11" s="14"/>
      <c r="F11" s="14"/>
      <c r="G11" s="14"/>
      <c r="H11" s="16" t="n">
        <f aca="false">H18+H74+H235+H319+H431+H473</f>
        <v>61366.9854</v>
      </c>
      <c r="I11" s="16" t="n">
        <f aca="false">I18+I74+I235+I319+I431+I473</f>
        <v>6502.4106</v>
      </c>
      <c r="J11" s="16" t="n">
        <f aca="false">J18+J74+J235+J319+J431+J473</f>
        <v>8.7622</v>
      </c>
      <c r="K11" s="16" t="n">
        <f aca="false">K18+K74+K235+K319+K431+K473</f>
        <v>8.7622</v>
      </c>
      <c r="L11" s="16" t="n">
        <f aca="false">L18+L74+L235+L319+L431+L473</f>
        <v>8.7622</v>
      </c>
      <c r="M11" s="16" t="n">
        <f aca="false">M18+M74+M235+M319+M431+M473</f>
        <v>8.7622</v>
      </c>
      <c r="N11" s="16" t="n">
        <f aca="false">N18+N74+N235+N319+N431+N473</f>
        <v>8.7622</v>
      </c>
      <c r="O11" s="16" t="n">
        <f aca="false">O18+O74+O235+O319+O431+O473</f>
        <v>8.7622</v>
      </c>
      <c r="P11" s="13" t="n">
        <f aca="false">H11+I11+J11+K11+L11+M11+N11+O11</f>
        <v>67921.9692</v>
      </c>
    </row>
    <row r="12" customFormat="false" ht="31.5" hidden="false" customHeight="false" outlineLevel="0" collapsed="false">
      <c r="A12" s="14"/>
      <c r="B12" s="15" t="s">
        <v>37</v>
      </c>
      <c r="C12" s="15" t="s">
        <v>45</v>
      </c>
      <c r="D12" s="14"/>
      <c r="E12" s="14"/>
      <c r="F12" s="14"/>
      <c r="G12" s="14"/>
      <c r="H12" s="16" t="n">
        <v>0</v>
      </c>
      <c r="I12" s="16" t="n">
        <v>0</v>
      </c>
      <c r="J12" s="16" t="n">
        <v>0</v>
      </c>
      <c r="K12" s="16" t="n">
        <v>0</v>
      </c>
      <c r="L12" s="16" t="n">
        <v>0</v>
      </c>
      <c r="M12" s="16" t="n">
        <v>0</v>
      </c>
      <c r="N12" s="16" t="n">
        <v>0</v>
      </c>
      <c r="O12" s="16" t="n">
        <v>0</v>
      </c>
      <c r="P12" s="13" t="n">
        <f aca="false">H12+I12+J12+K12+L12+M12+N12+O12</f>
        <v>0</v>
      </c>
    </row>
    <row r="13" customFormat="false" ht="31.5" hidden="false" customHeight="false" outlineLevel="0" collapsed="false">
      <c r="A13" s="14"/>
      <c r="B13" s="15" t="s">
        <v>37</v>
      </c>
      <c r="C13" s="15" t="s">
        <v>46</v>
      </c>
      <c r="D13" s="14"/>
      <c r="E13" s="14"/>
      <c r="F13" s="14"/>
      <c r="G13" s="14"/>
      <c r="H13" s="16" t="n">
        <v>0</v>
      </c>
      <c r="I13" s="16" t="n">
        <v>0</v>
      </c>
      <c r="J13" s="16" t="n">
        <v>0</v>
      </c>
      <c r="K13" s="16" t="n">
        <v>0</v>
      </c>
      <c r="L13" s="16" t="n">
        <v>0</v>
      </c>
      <c r="M13" s="16" t="n">
        <v>0</v>
      </c>
      <c r="N13" s="16" t="n">
        <v>0</v>
      </c>
      <c r="O13" s="16" t="n">
        <v>0</v>
      </c>
      <c r="P13" s="13" t="n">
        <f aca="false">H13+I13+J13+K13+L13+M13+N13+O13</f>
        <v>0</v>
      </c>
    </row>
    <row r="14" customFormat="false" ht="15.75" hidden="false" customHeight="false" outlineLevel="0" collapsed="false">
      <c r="A14" s="14"/>
      <c r="B14" s="15" t="s">
        <v>37</v>
      </c>
      <c r="C14" s="15" t="s">
        <v>47</v>
      </c>
      <c r="D14" s="14"/>
      <c r="E14" s="14"/>
      <c r="F14" s="14"/>
      <c r="G14" s="14"/>
      <c r="H14" s="16" t="n">
        <v>0</v>
      </c>
      <c r="I14" s="16" t="n">
        <v>0</v>
      </c>
      <c r="J14" s="16" t="n">
        <v>0</v>
      </c>
      <c r="K14" s="16" t="n">
        <v>0</v>
      </c>
      <c r="L14" s="16" t="n">
        <v>0</v>
      </c>
      <c r="M14" s="16" t="n">
        <v>0</v>
      </c>
      <c r="N14" s="16" t="n">
        <v>0</v>
      </c>
      <c r="O14" s="16" t="n">
        <v>0</v>
      </c>
      <c r="P14" s="13" t="n">
        <f aca="false">H14+I14+J14+K14+L14+M14+N14+O14</f>
        <v>0</v>
      </c>
    </row>
    <row r="15" s="18" customFormat="true" ht="49.7" hidden="false" customHeight="true" outlineLevel="0" collapsed="false">
      <c r="A15" s="11" t="s">
        <v>48</v>
      </c>
      <c r="B15" s="12" t="s">
        <v>49</v>
      </c>
      <c r="C15" s="12" t="s">
        <v>38</v>
      </c>
      <c r="D15" s="11"/>
      <c r="E15" s="11"/>
      <c r="F15" s="17" t="s">
        <v>50</v>
      </c>
      <c r="G15" s="11"/>
      <c r="H15" s="13" t="n">
        <f aca="false">H16+H17</f>
        <v>8900316.23</v>
      </c>
      <c r="I15" s="13" t="n">
        <f aca="false">I16+I17</f>
        <v>8894130.89</v>
      </c>
      <c r="J15" s="13" t="n">
        <f aca="false">J16+J17</f>
        <v>9359859.12</v>
      </c>
      <c r="K15" s="13" t="n">
        <v>9359859.12</v>
      </c>
      <c r="L15" s="13" t="n">
        <v>9359859.12</v>
      </c>
      <c r="M15" s="13" t="n">
        <v>9359859.12</v>
      </c>
      <c r="N15" s="13" t="n">
        <v>9359859.12</v>
      </c>
      <c r="O15" s="13" t="n">
        <v>9359859.12</v>
      </c>
      <c r="P15" s="13" t="n">
        <f aca="false">H15+I15+J15+K15+L15+M15+N15+O15</f>
        <v>73953601.84</v>
      </c>
    </row>
    <row r="16" s="18" customFormat="true" ht="31.5" hidden="false" customHeight="false" outlineLevel="0" collapsed="false">
      <c r="A16" s="14" t="s">
        <v>48</v>
      </c>
      <c r="B16" s="12" t="s">
        <v>49</v>
      </c>
      <c r="C16" s="15" t="s">
        <v>41</v>
      </c>
      <c r="D16" s="14"/>
      <c r="E16" s="14"/>
      <c r="F16" s="14"/>
      <c r="G16" s="14"/>
      <c r="H16" s="16" t="n">
        <f aca="false">H23+H51</f>
        <v>0</v>
      </c>
      <c r="I16" s="16" t="n">
        <f aca="false">I23+I51</f>
        <v>0</v>
      </c>
      <c r="J16" s="16" t="n">
        <f aca="false">J23+J51</f>
        <v>0</v>
      </c>
      <c r="K16" s="16" t="n">
        <v>0</v>
      </c>
      <c r="L16" s="16" t="n">
        <v>0</v>
      </c>
      <c r="M16" s="16" t="n">
        <v>0</v>
      </c>
      <c r="N16" s="16" t="n">
        <v>0</v>
      </c>
      <c r="O16" s="16" t="n">
        <v>0</v>
      </c>
      <c r="P16" s="13" t="n">
        <f aca="false">H16+I16+J16+K16+L16+M16+N16+O16</f>
        <v>0</v>
      </c>
    </row>
    <row r="17" s="18" customFormat="true" ht="15.75" hidden="false" customHeight="false" outlineLevel="0" collapsed="false">
      <c r="A17" s="14" t="s">
        <v>48</v>
      </c>
      <c r="B17" s="12" t="s">
        <v>49</v>
      </c>
      <c r="C17" s="15" t="s">
        <v>42</v>
      </c>
      <c r="D17" s="14"/>
      <c r="E17" s="14"/>
      <c r="F17" s="14"/>
      <c r="G17" s="14"/>
      <c r="H17" s="16" t="n">
        <f aca="false">H24+H52</f>
        <v>8900316.23</v>
      </c>
      <c r="I17" s="16" t="n">
        <f aca="false">I24+I52</f>
        <v>8894130.89</v>
      </c>
      <c r="J17" s="16" t="n">
        <f aca="false">J24+J52</f>
        <v>9359859.12</v>
      </c>
      <c r="K17" s="16" t="n">
        <v>9359859.12</v>
      </c>
      <c r="L17" s="16" t="n">
        <v>9359859.12</v>
      </c>
      <c r="M17" s="16" t="n">
        <v>9359859.12</v>
      </c>
      <c r="N17" s="16" t="n">
        <v>9359859.12</v>
      </c>
      <c r="O17" s="16" t="n">
        <v>9359859.12</v>
      </c>
      <c r="P17" s="13" t="n">
        <f aca="false">H17+I17+J17+K17+L17+M17+N17+O17</f>
        <v>73953601.84</v>
      </c>
    </row>
    <row r="18" s="18" customFormat="true" ht="63" hidden="false" customHeight="false" outlineLevel="0" collapsed="false">
      <c r="A18" s="14" t="s">
        <v>48</v>
      </c>
      <c r="B18" s="12" t="s">
        <v>49</v>
      </c>
      <c r="C18" s="15" t="s">
        <v>44</v>
      </c>
      <c r="D18" s="14"/>
      <c r="E18" s="14"/>
      <c r="F18" s="14"/>
      <c r="G18" s="14"/>
      <c r="H18" s="16" t="n">
        <f aca="false">H25+H53</f>
        <v>8773.775</v>
      </c>
      <c r="I18" s="16" t="n">
        <f aca="false">I25+I53</f>
        <v>0</v>
      </c>
      <c r="J18" s="16" t="n">
        <f aca="false">J25+J53</f>
        <v>0</v>
      </c>
      <c r="K18" s="16" t="n">
        <f aca="false">K25+K53</f>
        <v>0</v>
      </c>
      <c r="L18" s="16" t="n">
        <f aca="false">L25+L53</f>
        <v>0</v>
      </c>
      <c r="M18" s="16" t="n">
        <f aca="false">M25+M53</f>
        <v>0</v>
      </c>
      <c r="N18" s="16" t="n">
        <f aca="false">N25+N53</f>
        <v>0</v>
      </c>
      <c r="O18" s="16" t="n">
        <f aca="false">O25+O53</f>
        <v>0</v>
      </c>
      <c r="P18" s="13" t="n">
        <f aca="false">H18+I18+J18+K18+L18+M18+N18+O18</f>
        <v>8773.775</v>
      </c>
    </row>
    <row r="19" s="18" customFormat="true" ht="31.5" hidden="false" customHeight="false" outlineLevel="0" collapsed="false">
      <c r="A19" s="14" t="s">
        <v>48</v>
      </c>
      <c r="B19" s="12" t="s">
        <v>49</v>
      </c>
      <c r="C19" s="15" t="s">
        <v>45</v>
      </c>
      <c r="D19" s="14"/>
      <c r="E19" s="14"/>
      <c r="F19" s="14"/>
      <c r="G19" s="14"/>
      <c r="H19" s="16" t="n">
        <v>0</v>
      </c>
      <c r="I19" s="16" t="n">
        <v>0</v>
      </c>
      <c r="J19" s="16" t="n">
        <v>0</v>
      </c>
      <c r="K19" s="16" t="n">
        <v>0</v>
      </c>
      <c r="L19" s="16" t="n">
        <v>0</v>
      </c>
      <c r="M19" s="16" t="n">
        <v>0</v>
      </c>
      <c r="N19" s="16" t="n">
        <v>0</v>
      </c>
      <c r="O19" s="16" t="n">
        <v>0</v>
      </c>
      <c r="P19" s="13" t="n">
        <f aca="false">H19+I19+J19+K19+L19+M19+N19+O19</f>
        <v>0</v>
      </c>
    </row>
    <row r="20" s="18" customFormat="true" ht="31.5" hidden="false" customHeight="false" outlineLevel="0" collapsed="false">
      <c r="A20" s="14" t="s">
        <v>48</v>
      </c>
      <c r="B20" s="12" t="s">
        <v>49</v>
      </c>
      <c r="C20" s="15" t="s">
        <v>46</v>
      </c>
      <c r="D20" s="14"/>
      <c r="E20" s="14"/>
      <c r="F20" s="14"/>
      <c r="G20" s="14"/>
      <c r="H20" s="16" t="n">
        <v>0</v>
      </c>
      <c r="I20" s="16" t="n">
        <v>0</v>
      </c>
      <c r="J20" s="16" t="n">
        <v>0</v>
      </c>
      <c r="K20" s="16" t="n">
        <v>0</v>
      </c>
      <c r="L20" s="16" t="n">
        <v>0</v>
      </c>
      <c r="M20" s="16" t="n">
        <v>0</v>
      </c>
      <c r="N20" s="16" t="n">
        <v>0</v>
      </c>
      <c r="O20" s="16" t="n">
        <v>0</v>
      </c>
      <c r="P20" s="13" t="n">
        <f aca="false">H20+I20+J20+K20+L20+M20+N20+O20</f>
        <v>0</v>
      </c>
    </row>
    <row r="21" s="18" customFormat="true" ht="15.75" hidden="false" customHeight="false" outlineLevel="0" collapsed="false">
      <c r="A21" s="14" t="s">
        <v>48</v>
      </c>
      <c r="B21" s="12" t="s">
        <v>49</v>
      </c>
      <c r="C21" s="15" t="s">
        <v>47</v>
      </c>
      <c r="D21" s="14"/>
      <c r="E21" s="14"/>
      <c r="F21" s="14"/>
      <c r="G21" s="14"/>
      <c r="H21" s="16" t="n">
        <v>0</v>
      </c>
      <c r="I21" s="16" t="n">
        <v>0</v>
      </c>
      <c r="J21" s="16" t="n">
        <v>0</v>
      </c>
      <c r="K21" s="16" t="n">
        <v>0</v>
      </c>
      <c r="L21" s="16" t="n">
        <v>0</v>
      </c>
      <c r="M21" s="16" t="n">
        <v>0</v>
      </c>
      <c r="N21" s="16" t="n">
        <v>0</v>
      </c>
      <c r="O21" s="16" t="n">
        <v>0</v>
      </c>
      <c r="P21" s="13" t="n">
        <f aca="false">H21+I21+J21+K21+L21+M21+N21+O21</f>
        <v>0</v>
      </c>
    </row>
    <row r="22" customFormat="false" ht="29.85" hidden="false" customHeight="true" outlineLevel="0" collapsed="false">
      <c r="A22" s="11" t="s">
        <v>51</v>
      </c>
      <c r="B22" s="12" t="s">
        <v>52</v>
      </c>
      <c r="C22" s="12" t="s">
        <v>38</v>
      </c>
      <c r="D22" s="11" t="s">
        <v>53</v>
      </c>
      <c r="E22" s="11"/>
      <c r="F22" s="11" t="s">
        <v>54</v>
      </c>
      <c r="G22" s="11"/>
      <c r="H22" s="13" t="n">
        <v>8560316.23</v>
      </c>
      <c r="I22" s="13" t="n">
        <v>8894130.89</v>
      </c>
      <c r="J22" s="13" t="n">
        <v>9359859.12</v>
      </c>
      <c r="K22" s="13" t="n">
        <v>9359859.12</v>
      </c>
      <c r="L22" s="13" t="n">
        <v>9359859.12</v>
      </c>
      <c r="M22" s="13" t="n">
        <v>9359859.12</v>
      </c>
      <c r="N22" s="13" t="n">
        <v>9359859.12</v>
      </c>
      <c r="O22" s="13" t="n">
        <v>9359859.12</v>
      </c>
      <c r="P22" s="13" t="n">
        <f aca="false">H22+I22+J22+K22+L22+M22+N22+O22</f>
        <v>73613601.84</v>
      </c>
    </row>
    <row r="23" customFormat="false" ht="50.65" hidden="false" customHeight="true" outlineLevel="0" collapsed="false">
      <c r="A23" s="11" t="s">
        <v>51</v>
      </c>
      <c r="B23" s="12" t="s">
        <v>52</v>
      </c>
      <c r="C23" s="15" t="s">
        <v>41</v>
      </c>
      <c r="D23" s="14"/>
      <c r="E23" s="14"/>
      <c r="F23" s="14"/>
      <c r="G23" s="14"/>
      <c r="H23" s="16" t="n">
        <v>0</v>
      </c>
      <c r="I23" s="16" t="n">
        <v>0</v>
      </c>
      <c r="J23" s="16" t="n">
        <v>0</v>
      </c>
      <c r="K23" s="16" t="n">
        <v>0</v>
      </c>
      <c r="L23" s="16" t="n">
        <v>0</v>
      </c>
      <c r="M23" s="16" t="n">
        <v>0</v>
      </c>
      <c r="N23" s="16" t="n">
        <v>0</v>
      </c>
      <c r="O23" s="16" t="n">
        <v>0</v>
      </c>
      <c r="P23" s="13" t="n">
        <f aca="false">H23+I23+J23+K23+L23+M23+N23+O23</f>
        <v>0</v>
      </c>
    </row>
    <row r="24" customFormat="false" ht="15.75" hidden="false" customHeight="false" outlineLevel="0" collapsed="false">
      <c r="A24" s="11" t="s">
        <v>51</v>
      </c>
      <c r="B24" s="12" t="s">
        <v>52</v>
      </c>
      <c r="C24" s="15" t="s">
        <v>42</v>
      </c>
      <c r="D24" s="14" t="s">
        <v>53</v>
      </c>
      <c r="E24" s="14"/>
      <c r="F24" s="14" t="s">
        <v>54</v>
      </c>
      <c r="G24" s="14"/>
      <c r="H24" s="16" t="n">
        <v>8560316.23</v>
      </c>
      <c r="I24" s="16" t="n">
        <v>8894130.89</v>
      </c>
      <c r="J24" s="16" t="n">
        <v>9359859.12</v>
      </c>
      <c r="K24" s="16" t="n">
        <v>9359859.12</v>
      </c>
      <c r="L24" s="16" t="n">
        <v>9359859.12</v>
      </c>
      <c r="M24" s="16" t="n">
        <v>9359859.12</v>
      </c>
      <c r="N24" s="16" t="n">
        <v>9359859.12</v>
      </c>
      <c r="O24" s="16" t="n">
        <v>9359859.12</v>
      </c>
      <c r="P24" s="13" t="n">
        <f aca="false">H24+I24+J24+K24+L24+M24+N24+O24</f>
        <v>73613601.84</v>
      </c>
    </row>
    <row r="25" customFormat="false" ht="63" hidden="false" customHeight="false" outlineLevel="0" collapsed="false">
      <c r="A25" s="11" t="s">
        <v>51</v>
      </c>
      <c r="B25" s="12" t="s">
        <v>52</v>
      </c>
      <c r="C25" s="15" t="s">
        <v>44</v>
      </c>
      <c r="D25" s="14"/>
      <c r="E25" s="14"/>
      <c r="F25" s="14"/>
      <c r="G25" s="14"/>
      <c r="H25" s="16" t="n">
        <f aca="false">H32+H39+H46</f>
        <v>1973.775</v>
      </c>
      <c r="I25" s="16" t="n">
        <f aca="false">I32+I39+I46</f>
        <v>0</v>
      </c>
      <c r="J25" s="16" t="n">
        <f aca="false">J32+J39+J46</f>
        <v>0</v>
      </c>
      <c r="K25" s="16" t="n">
        <f aca="false">K32+K39+K46</f>
        <v>0</v>
      </c>
      <c r="L25" s="16" t="n">
        <f aca="false">L32+L39+L46</f>
        <v>0</v>
      </c>
      <c r="M25" s="16" t="n">
        <f aca="false">M32+M39+M46</f>
        <v>0</v>
      </c>
      <c r="N25" s="16" t="n">
        <f aca="false">N32+N39+N46</f>
        <v>0</v>
      </c>
      <c r="O25" s="16" t="n">
        <f aca="false">O32+O39+O46</f>
        <v>0</v>
      </c>
      <c r="P25" s="13" t="n">
        <f aca="false">H25+I25+J25+K25+L25+M25+N25+O25</f>
        <v>1973.775</v>
      </c>
    </row>
    <row r="26" customFormat="false" ht="31.5" hidden="false" customHeight="false" outlineLevel="0" collapsed="false">
      <c r="A26" s="11" t="s">
        <v>51</v>
      </c>
      <c r="B26" s="12" t="s">
        <v>52</v>
      </c>
      <c r="C26" s="15" t="s">
        <v>45</v>
      </c>
      <c r="D26" s="14"/>
      <c r="E26" s="14"/>
      <c r="F26" s="14"/>
      <c r="G26" s="14"/>
      <c r="H26" s="16" t="n">
        <v>0</v>
      </c>
      <c r="I26" s="16" t="n">
        <v>0</v>
      </c>
      <c r="J26" s="16" t="n">
        <v>0</v>
      </c>
      <c r="K26" s="16" t="n">
        <v>0</v>
      </c>
      <c r="L26" s="16" t="n">
        <v>0</v>
      </c>
      <c r="M26" s="16" t="n">
        <v>0</v>
      </c>
      <c r="N26" s="16" t="n">
        <v>0</v>
      </c>
      <c r="O26" s="16" t="n">
        <v>0</v>
      </c>
      <c r="P26" s="13" t="n">
        <f aca="false">H26+I26+J26+K26+L26+M26+N26+O26</f>
        <v>0</v>
      </c>
    </row>
    <row r="27" customFormat="false" ht="31.5" hidden="false" customHeight="false" outlineLevel="0" collapsed="false">
      <c r="A27" s="11" t="s">
        <v>51</v>
      </c>
      <c r="B27" s="12" t="s">
        <v>52</v>
      </c>
      <c r="C27" s="15" t="s">
        <v>46</v>
      </c>
      <c r="D27" s="14"/>
      <c r="E27" s="14"/>
      <c r="F27" s="14"/>
      <c r="G27" s="14"/>
      <c r="H27" s="16" t="n">
        <v>0</v>
      </c>
      <c r="I27" s="16" t="n">
        <v>0</v>
      </c>
      <c r="J27" s="16" t="n">
        <v>0</v>
      </c>
      <c r="K27" s="16" t="n">
        <v>0</v>
      </c>
      <c r="L27" s="16" t="n">
        <v>0</v>
      </c>
      <c r="M27" s="16" t="n">
        <v>0</v>
      </c>
      <c r="N27" s="16" t="n">
        <v>0</v>
      </c>
      <c r="O27" s="16" t="n">
        <v>0</v>
      </c>
      <c r="P27" s="13" t="n">
        <f aca="false">H27+I27+J27+K27+L27+M27+N27+O27</f>
        <v>0</v>
      </c>
    </row>
    <row r="28" customFormat="false" ht="15.75" hidden="false" customHeight="false" outlineLevel="0" collapsed="false">
      <c r="A28" s="11" t="s">
        <v>51</v>
      </c>
      <c r="B28" s="12" t="s">
        <v>52</v>
      </c>
      <c r="C28" s="15" t="s">
        <v>47</v>
      </c>
      <c r="D28" s="14"/>
      <c r="E28" s="14"/>
      <c r="F28" s="14"/>
      <c r="G28" s="14"/>
      <c r="H28" s="16" t="n">
        <v>0</v>
      </c>
      <c r="I28" s="16" t="n">
        <v>0</v>
      </c>
      <c r="J28" s="16" t="n">
        <v>0</v>
      </c>
      <c r="K28" s="16" t="n">
        <v>0</v>
      </c>
      <c r="L28" s="16" t="n">
        <v>0</v>
      </c>
      <c r="M28" s="16" t="n">
        <v>0</v>
      </c>
      <c r="N28" s="16" t="n">
        <v>0</v>
      </c>
      <c r="O28" s="16" t="n">
        <v>0</v>
      </c>
      <c r="P28" s="13" t="n">
        <f aca="false">H28+I28+J28+K28+L28+M28+N28+O28</f>
        <v>0</v>
      </c>
    </row>
    <row r="29" customFormat="false" ht="29.85" hidden="false" customHeight="true" outlineLevel="0" collapsed="false">
      <c r="A29" s="11" t="s">
        <v>55</v>
      </c>
      <c r="B29" s="15" t="s">
        <v>56</v>
      </c>
      <c r="C29" s="12" t="s">
        <v>38</v>
      </c>
      <c r="D29" s="11" t="s">
        <v>53</v>
      </c>
      <c r="E29" s="11" t="s">
        <v>57</v>
      </c>
      <c r="F29" s="11" t="s">
        <v>58</v>
      </c>
      <c r="G29" s="11" t="s">
        <v>59</v>
      </c>
      <c r="H29" s="13" t="n">
        <v>133644.27</v>
      </c>
      <c r="I29" s="13" t="n">
        <v>0</v>
      </c>
      <c r="J29" s="13" t="n">
        <v>0</v>
      </c>
      <c r="K29" s="13" t="n">
        <v>0</v>
      </c>
      <c r="L29" s="13" t="n">
        <v>0</v>
      </c>
      <c r="M29" s="13" t="n">
        <v>0</v>
      </c>
      <c r="N29" s="13" t="n">
        <v>0</v>
      </c>
      <c r="O29" s="13" t="n">
        <v>0</v>
      </c>
      <c r="P29" s="13" t="n">
        <f aca="false">H29+I29+J29+K29+L29+M29+N29+O29</f>
        <v>133644.27</v>
      </c>
    </row>
    <row r="30" customFormat="false" ht="43.7" hidden="false" customHeight="true" outlineLevel="0" collapsed="false">
      <c r="A30" s="14" t="s">
        <v>55</v>
      </c>
      <c r="B30" s="15" t="s">
        <v>56</v>
      </c>
      <c r="C30" s="15" t="s">
        <v>41</v>
      </c>
      <c r="D30" s="14"/>
      <c r="E30" s="14"/>
      <c r="F30" s="14"/>
      <c r="G30" s="14"/>
      <c r="H30" s="16" t="n">
        <v>0</v>
      </c>
      <c r="I30" s="16" t="n">
        <v>0</v>
      </c>
      <c r="J30" s="16" t="n">
        <v>0</v>
      </c>
      <c r="K30" s="16" t="n">
        <v>0</v>
      </c>
      <c r="L30" s="16" t="n">
        <v>0</v>
      </c>
      <c r="M30" s="16" t="n">
        <v>0</v>
      </c>
      <c r="N30" s="16" t="n">
        <v>0</v>
      </c>
      <c r="O30" s="16" t="n">
        <v>0</v>
      </c>
      <c r="P30" s="13" t="n">
        <f aca="false">H30+I30+J30+K30+L30+M30+N30+O30</f>
        <v>0</v>
      </c>
    </row>
    <row r="31" customFormat="false" ht="31.5" hidden="false" customHeight="false" outlineLevel="0" collapsed="false">
      <c r="A31" s="14" t="s">
        <v>55</v>
      </c>
      <c r="B31" s="15" t="s">
        <v>56</v>
      </c>
      <c r="C31" s="15" t="s">
        <v>42</v>
      </c>
      <c r="D31" s="14" t="s">
        <v>53</v>
      </c>
      <c r="E31" s="14" t="s">
        <v>57</v>
      </c>
      <c r="F31" s="14" t="s">
        <v>58</v>
      </c>
      <c r="G31" s="14" t="s">
        <v>59</v>
      </c>
      <c r="H31" s="16" t="n">
        <v>133644.27</v>
      </c>
      <c r="I31" s="16" t="n">
        <v>0</v>
      </c>
      <c r="J31" s="16" t="n">
        <v>0</v>
      </c>
      <c r="K31" s="16" t="n">
        <v>0</v>
      </c>
      <c r="L31" s="16" t="n">
        <v>0</v>
      </c>
      <c r="M31" s="16" t="n">
        <v>0</v>
      </c>
      <c r="N31" s="16" t="n">
        <v>0</v>
      </c>
      <c r="O31" s="16" t="n">
        <v>0</v>
      </c>
      <c r="P31" s="13" t="n">
        <f aca="false">H31+I31+J31+K31+L31+M31+N31+O31</f>
        <v>133644.27</v>
      </c>
    </row>
    <row r="32" customFormat="false" ht="63" hidden="false" customHeight="false" outlineLevel="0" collapsed="false">
      <c r="A32" s="14" t="s">
        <v>55</v>
      </c>
      <c r="B32" s="15" t="s">
        <v>56</v>
      </c>
      <c r="C32" s="15" t="s">
        <v>44</v>
      </c>
      <c r="D32" s="14"/>
      <c r="E32" s="14"/>
      <c r="F32" s="14"/>
      <c r="G32" s="14"/>
      <c r="H32" s="16" t="n">
        <v>0</v>
      </c>
      <c r="I32" s="16" t="n">
        <v>0</v>
      </c>
      <c r="J32" s="16" t="n">
        <v>0</v>
      </c>
      <c r="K32" s="16" t="n">
        <v>0</v>
      </c>
      <c r="L32" s="16" t="n">
        <v>0</v>
      </c>
      <c r="M32" s="16" t="n">
        <v>0</v>
      </c>
      <c r="N32" s="16" t="n">
        <v>0</v>
      </c>
      <c r="O32" s="16" t="n">
        <v>0</v>
      </c>
      <c r="P32" s="13" t="n">
        <f aca="false">H32+I32+J32+K32+L32+M32+N32+O32</f>
        <v>0</v>
      </c>
    </row>
    <row r="33" customFormat="false" ht="31.5" hidden="false" customHeight="false" outlineLevel="0" collapsed="false">
      <c r="A33" s="14" t="s">
        <v>55</v>
      </c>
      <c r="B33" s="15" t="s">
        <v>56</v>
      </c>
      <c r="C33" s="15" t="s">
        <v>45</v>
      </c>
      <c r="D33" s="14"/>
      <c r="E33" s="14"/>
      <c r="F33" s="14"/>
      <c r="G33" s="14"/>
      <c r="H33" s="16" t="n">
        <v>0</v>
      </c>
      <c r="I33" s="16" t="n">
        <v>0</v>
      </c>
      <c r="J33" s="16" t="n">
        <v>0</v>
      </c>
      <c r="K33" s="16" t="n">
        <v>0</v>
      </c>
      <c r="L33" s="16" t="n">
        <v>0</v>
      </c>
      <c r="M33" s="16" t="n">
        <v>0</v>
      </c>
      <c r="N33" s="16" t="n">
        <v>0</v>
      </c>
      <c r="O33" s="16" t="n">
        <v>0</v>
      </c>
      <c r="P33" s="13" t="n">
        <f aca="false">H33+I33+J33+K33+L33+M33+N33+O33</f>
        <v>0</v>
      </c>
    </row>
    <row r="34" customFormat="false" ht="31.5" hidden="false" customHeight="false" outlineLevel="0" collapsed="false">
      <c r="A34" s="14" t="s">
        <v>55</v>
      </c>
      <c r="B34" s="15" t="s">
        <v>56</v>
      </c>
      <c r="C34" s="15" t="s">
        <v>46</v>
      </c>
      <c r="D34" s="14"/>
      <c r="E34" s="14"/>
      <c r="F34" s="14"/>
      <c r="G34" s="14"/>
      <c r="H34" s="16" t="n">
        <v>0</v>
      </c>
      <c r="I34" s="16" t="n">
        <v>0</v>
      </c>
      <c r="J34" s="16" t="n">
        <v>0</v>
      </c>
      <c r="K34" s="16" t="n">
        <v>0</v>
      </c>
      <c r="L34" s="16" t="n">
        <v>0</v>
      </c>
      <c r="M34" s="16" t="n">
        <v>0</v>
      </c>
      <c r="N34" s="16" t="n">
        <v>0</v>
      </c>
      <c r="O34" s="16" t="n">
        <v>0</v>
      </c>
      <c r="P34" s="13" t="n">
        <f aca="false">H34+I34+J34+K34+L34+M34+N34+O34</f>
        <v>0</v>
      </c>
    </row>
    <row r="35" customFormat="false" ht="31.5" hidden="false" customHeight="false" outlineLevel="0" collapsed="false">
      <c r="A35" s="14" t="s">
        <v>55</v>
      </c>
      <c r="B35" s="15" t="s">
        <v>56</v>
      </c>
      <c r="C35" s="15" t="s">
        <v>47</v>
      </c>
      <c r="D35" s="14"/>
      <c r="E35" s="14"/>
      <c r="F35" s="14"/>
      <c r="G35" s="14"/>
      <c r="H35" s="16" t="n">
        <v>0</v>
      </c>
      <c r="I35" s="16" t="n">
        <v>0</v>
      </c>
      <c r="J35" s="16" t="n">
        <v>0</v>
      </c>
      <c r="K35" s="16" t="n">
        <v>0</v>
      </c>
      <c r="L35" s="16" t="n">
        <v>0</v>
      </c>
      <c r="M35" s="16" t="n">
        <v>0</v>
      </c>
      <c r="N35" s="16" t="n">
        <v>0</v>
      </c>
      <c r="O35" s="16" t="n">
        <v>0</v>
      </c>
      <c r="P35" s="13" t="n">
        <f aca="false">H35+I35+J35+K35+L35+M35+N35+O35</f>
        <v>0</v>
      </c>
    </row>
    <row r="36" customFormat="false" ht="29.85" hidden="false" customHeight="true" outlineLevel="0" collapsed="false">
      <c r="A36" s="11" t="s">
        <v>60</v>
      </c>
      <c r="B36" s="15" t="s">
        <v>61</v>
      </c>
      <c r="C36" s="12" t="s">
        <v>38</v>
      </c>
      <c r="D36" s="11" t="s">
        <v>53</v>
      </c>
      <c r="E36" s="11" t="s">
        <v>57</v>
      </c>
      <c r="F36" s="11" t="s">
        <v>62</v>
      </c>
      <c r="G36" s="11" t="s">
        <v>63</v>
      </c>
      <c r="H36" s="13" t="n">
        <v>98688.75</v>
      </c>
      <c r="I36" s="13" t="n">
        <v>0</v>
      </c>
      <c r="J36" s="13" t="n">
        <v>0</v>
      </c>
      <c r="K36" s="13" t="n">
        <v>0</v>
      </c>
      <c r="L36" s="13" t="n">
        <v>0</v>
      </c>
      <c r="M36" s="13" t="n">
        <v>0</v>
      </c>
      <c r="N36" s="13" t="n">
        <v>0</v>
      </c>
      <c r="O36" s="13" t="n">
        <v>0</v>
      </c>
      <c r="P36" s="13" t="n">
        <f aca="false">H36+I36+J36+K36+L36+M36+N36+O36</f>
        <v>98688.75</v>
      </c>
    </row>
    <row r="37" customFormat="false" ht="31.5" hidden="false" customHeight="false" outlineLevel="0" collapsed="false">
      <c r="A37" s="14" t="s">
        <v>60</v>
      </c>
      <c r="B37" s="15" t="s">
        <v>61</v>
      </c>
      <c r="C37" s="15" t="s">
        <v>41</v>
      </c>
      <c r="D37" s="14"/>
      <c r="E37" s="14"/>
      <c r="F37" s="14"/>
      <c r="G37" s="14"/>
      <c r="H37" s="16" t="n">
        <v>0</v>
      </c>
      <c r="I37" s="16" t="n">
        <v>0</v>
      </c>
      <c r="J37" s="16" t="n">
        <v>0</v>
      </c>
      <c r="K37" s="16" t="n">
        <v>0</v>
      </c>
      <c r="L37" s="16" t="n">
        <v>0</v>
      </c>
      <c r="M37" s="16" t="n">
        <v>0</v>
      </c>
      <c r="N37" s="16" t="n">
        <v>0</v>
      </c>
      <c r="O37" s="16" t="n">
        <v>0</v>
      </c>
      <c r="P37" s="13" t="n">
        <f aca="false">H37+I37+J37+K37+L37+M37+N37+O37</f>
        <v>0</v>
      </c>
    </row>
    <row r="38" customFormat="false" ht="31.5" hidden="false" customHeight="false" outlineLevel="0" collapsed="false">
      <c r="A38" s="14" t="s">
        <v>60</v>
      </c>
      <c r="B38" s="15" t="s">
        <v>61</v>
      </c>
      <c r="C38" s="15" t="s">
        <v>42</v>
      </c>
      <c r="D38" s="14" t="s">
        <v>53</v>
      </c>
      <c r="E38" s="14" t="s">
        <v>57</v>
      </c>
      <c r="F38" s="14" t="s">
        <v>62</v>
      </c>
      <c r="G38" s="14" t="s">
        <v>63</v>
      </c>
      <c r="H38" s="16" t="n">
        <v>98688.75</v>
      </c>
      <c r="I38" s="16" t="n">
        <v>0</v>
      </c>
      <c r="J38" s="16" t="n">
        <v>0</v>
      </c>
      <c r="K38" s="16" t="n">
        <v>0</v>
      </c>
      <c r="L38" s="16" t="n">
        <v>0</v>
      </c>
      <c r="M38" s="16" t="n">
        <v>0</v>
      </c>
      <c r="N38" s="16" t="n">
        <v>0</v>
      </c>
      <c r="O38" s="16" t="n">
        <v>0</v>
      </c>
      <c r="P38" s="13" t="n">
        <f aca="false">H38+I38+J38+K38+L38+M38+N38+O38</f>
        <v>98688.75</v>
      </c>
    </row>
    <row r="39" customFormat="false" ht="63" hidden="false" customHeight="false" outlineLevel="0" collapsed="false">
      <c r="A39" s="14" t="s">
        <v>60</v>
      </c>
      <c r="B39" s="15" t="s">
        <v>61</v>
      </c>
      <c r="C39" s="15" t="s">
        <v>44</v>
      </c>
      <c r="D39" s="14"/>
      <c r="E39" s="14"/>
      <c r="F39" s="14"/>
      <c r="G39" s="14"/>
      <c r="H39" s="16" t="n">
        <f aca="false">H38*0.02</f>
        <v>1973.775</v>
      </c>
      <c r="I39" s="16" t="n">
        <f aca="false">I38*0.02</f>
        <v>0</v>
      </c>
      <c r="J39" s="16" t="n">
        <f aca="false">J38*0.02</f>
        <v>0</v>
      </c>
      <c r="K39" s="16" t="n">
        <f aca="false">K38*0.02</f>
        <v>0</v>
      </c>
      <c r="L39" s="16" t="n">
        <f aca="false">L38*0.02</f>
        <v>0</v>
      </c>
      <c r="M39" s="16" t="n">
        <f aca="false">M38*0.02</f>
        <v>0</v>
      </c>
      <c r="N39" s="16" t="n">
        <f aca="false">N38*0.02</f>
        <v>0</v>
      </c>
      <c r="O39" s="16" t="n">
        <f aca="false">O38*0.02</f>
        <v>0</v>
      </c>
      <c r="P39" s="13" t="n">
        <f aca="false">H39+I39+J39+K39+L39+M39+N39+O39</f>
        <v>1973.775</v>
      </c>
    </row>
    <row r="40" customFormat="false" ht="31.5" hidden="false" customHeight="false" outlineLevel="0" collapsed="false">
      <c r="A40" s="14" t="s">
        <v>60</v>
      </c>
      <c r="B40" s="15" t="s">
        <v>61</v>
      </c>
      <c r="C40" s="15" t="s">
        <v>45</v>
      </c>
      <c r="D40" s="14"/>
      <c r="E40" s="14"/>
      <c r="F40" s="14"/>
      <c r="G40" s="14"/>
      <c r="H40" s="16" t="n">
        <v>0</v>
      </c>
      <c r="I40" s="16" t="n">
        <v>0</v>
      </c>
      <c r="J40" s="16" t="n">
        <v>0</v>
      </c>
      <c r="K40" s="16" t="n">
        <v>0</v>
      </c>
      <c r="L40" s="16" t="n">
        <v>0</v>
      </c>
      <c r="M40" s="16" t="n">
        <v>0</v>
      </c>
      <c r="N40" s="16" t="n">
        <v>0</v>
      </c>
      <c r="O40" s="16" t="n">
        <v>0</v>
      </c>
      <c r="P40" s="13" t="n">
        <f aca="false">H40+I40+J40+K40+L40+M40+N40+O40</f>
        <v>0</v>
      </c>
    </row>
    <row r="41" customFormat="false" ht="31.5" hidden="false" customHeight="false" outlineLevel="0" collapsed="false">
      <c r="A41" s="14" t="s">
        <v>60</v>
      </c>
      <c r="B41" s="15" t="s">
        <v>61</v>
      </c>
      <c r="C41" s="15" t="s">
        <v>46</v>
      </c>
      <c r="D41" s="14"/>
      <c r="E41" s="14"/>
      <c r="F41" s="14"/>
      <c r="G41" s="14"/>
      <c r="H41" s="16" t="n">
        <v>0</v>
      </c>
      <c r="I41" s="16" t="n">
        <v>0</v>
      </c>
      <c r="J41" s="16" t="n">
        <v>0</v>
      </c>
      <c r="K41" s="16" t="n">
        <v>0</v>
      </c>
      <c r="L41" s="16" t="n">
        <v>0</v>
      </c>
      <c r="M41" s="16" t="n">
        <v>0</v>
      </c>
      <c r="N41" s="16" t="n">
        <v>0</v>
      </c>
      <c r="O41" s="16" t="n">
        <v>0</v>
      </c>
      <c r="P41" s="13" t="n">
        <f aca="false">H41+I41+J41+K41+L41+M41+N41+O41</f>
        <v>0</v>
      </c>
    </row>
    <row r="42" customFormat="false" ht="31.5" hidden="false" customHeight="false" outlineLevel="0" collapsed="false">
      <c r="A42" s="14" t="s">
        <v>60</v>
      </c>
      <c r="B42" s="15" t="s">
        <v>61</v>
      </c>
      <c r="C42" s="15" t="s">
        <v>47</v>
      </c>
      <c r="D42" s="14"/>
      <c r="E42" s="14"/>
      <c r="F42" s="14"/>
      <c r="G42" s="14"/>
      <c r="H42" s="16" t="n">
        <v>0</v>
      </c>
      <c r="I42" s="16" t="n">
        <v>0</v>
      </c>
      <c r="J42" s="16" t="n">
        <v>0</v>
      </c>
      <c r="K42" s="16" t="n">
        <v>0</v>
      </c>
      <c r="L42" s="16" t="n">
        <v>0</v>
      </c>
      <c r="M42" s="16" t="n">
        <v>0</v>
      </c>
      <c r="N42" s="16" t="n">
        <v>0</v>
      </c>
      <c r="O42" s="16" t="n">
        <v>0</v>
      </c>
      <c r="P42" s="13" t="n">
        <f aca="false">H42+I42+J42+K42+L42+M42+N42+O42</f>
        <v>0</v>
      </c>
    </row>
    <row r="43" customFormat="false" ht="29.85" hidden="false" customHeight="true" outlineLevel="0" collapsed="false">
      <c r="A43" s="11" t="s">
        <v>64</v>
      </c>
      <c r="B43" s="15" t="s">
        <v>65</v>
      </c>
      <c r="C43" s="12" t="s">
        <v>38</v>
      </c>
      <c r="D43" s="11" t="s">
        <v>53</v>
      </c>
      <c r="E43" s="11" t="s">
        <v>57</v>
      </c>
      <c r="F43" s="11" t="s">
        <v>66</v>
      </c>
      <c r="G43" s="11" t="s">
        <v>67</v>
      </c>
      <c r="H43" s="13" t="n">
        <v>8327983.21</v>
      </c>
      <c r="I43" s="13" t="n">
        <v>8894130.89</v>
      </c>
      <c r="J43" s="13" t="n">
        <v>9359859.12</v>
      </c>
      <c r="K43" s="13" t="n">
        <v>9359859.12</v>
      </c>
      <c r="L43" s="13" t="n">
        <v>9359859.12</v>
      </c>
      <c r="M43" s="13" t="n">
        <v>9359859.12</v>
      </c>
      <c r="N43" s="13" t="n">
        <v>9359859.12</v>
      </c>
      <c r="O43" s="13" t="n">
        <v>9359859.12</v>
      </c>
      <c r="P43" s="13" t="n">
        <f aca="false">H43+I43+J43+K43+L43+M43+N43+O43</f>
        <v>73381268.82</v>
      </c>
    </row>
    <row r="44" customFormat="false" ht="31.5" hidden="false" customHeight="false" outlineLevel="0" collapsed="false">
      <c r="A44" s="14" t="s">
        <v>64</v>
      </c>
      <c r="B44" s="15" t="s">
        <v>65</v>
      </c>
      <c r="C44" s="15" t="s">
        <v>41</v>
      </c>
      <c r="D44" s="14"/>
      <c r="E44" s="14"/>
      <c r="F44" s="14"/>
      <c r="G44" s="14"/>
      <c r="H44" s="19" t="n">
        <v>0</v>
      </c>
      <c r="I44" s="19" t="n">
        <v>0</v>
      </c>
      <c r="J44" s="19" t="n">
        <v>0</v>
      </c>
      <c r="K44" s="19" t="n">
        <v>0</v>
      </c>
      <c r="L44" s="19" t="n">
        <v>0</v>
      </c>
      <c r="M44" s="19" t="n">
        <v>0</v>
      </c>
      <c r="N44" s="19" t="n">
        <v>0</v>
      </c>
      <c r="O44" s="19" t="n">
        <v>0</v>
      </c>
      <c r="P44" s="13" t="n">
        <f aca="false">H44+I44+J44+K44+L44+M44+N44+O44</f>
        <v>0</v>
      </c>
    </row>
    <row r="45" customFormat="false" ht="31.5" hidden="false" customHeight="false" outlineLevel="0" collapsed="false">
      <c r="A45" s="14" t="s">
        <v>64</v>
      </c>
      <c r="B45" s="15" t="s">
        <v>65</v>
      </c>
      <c r="C45" s="15" t="s">
        <v>42</v>
      </c>
      <c r="D45" s="14" t="s">
        <v>53</v>
      </c>
      <c r="E45" s="14" t="s">
        <v>57</v>
      </c>
      <c r="F45" s="14" t="s">
        <v>66</v>
      </c>
      <c r="G45" s="14" t="s">
        <v>67</v>
      </c>
      <c r="H45" s="16" t="n">
        <v>8327983.21</v>
      </c>
      <c r="I45" s="16" t="n">
        <v>8894130.89</v>
      </c>
      <c r="J45" s="16" t="n">
        <v>9359859.12</v>
      </c>
      <c r="K45" s="16" t="n">
        <v>9359859.12</v>
      </c>
      <c r="L45" s="16" t="n">
        <v>9359859.12</v>
      </c>
      <c r="M45" s="16" t="n">
        <v>9359859.12</v>
      </c>
      <c r="N45" s="16" t="n">
        <v>9359859.12</v>
      </c>
      <c r="O45" s="16" t="n">
        <v>9359859.12</v>
      </c>
      <c r="P45" s="13" t="n">
        <f aca="false">H45+I45+J45+K45+L45+M45+N45+O45</f>
        <v>73381268.82</v>
      </c>
    </row>
    <row r="46" customFormat="false" ht="63" hidden="false" customHeight="false" outlineLevel="0" collapsed="false">
      <c r="A46" s="14" t="s">
        <v>64</v>
      </c>
      <c r="B46" s="15" t="s">
        <v>65</v>
      </c>
      <c r="C46" s="15" t="s">
        <v>44</v>
      </c>
      <c r="D46" s="14"/>
      <c r="E46" s="14"/>
      <c r="F46" s="14"/>
      <c r="G46" s="14"/>
      <c r="H46" s="16" t="n">
        <v>0</v>
      </c>
      <c r="I46" s="16" t="n">
        <v>0</v>
      </c>
      <c r="J46" s="16" t="n">
        <v>0</v>
      </c>
      <c r="K46" s="16" t="n">
        <v>0</v>
      </c>
      <c r="L46" s="16" t="n">
        <v>0</v>
      </c>
      <c r="M46" s="16" t="n">
        <v>0</v>
      </c>
      <c r="N46" s="16" t="n">
        <v>0</v>
      </c>
      <c r="O46" s="16" t="n">
        <v>0</v>
      </c>
      <c r="P46" s="13" t="n">
        <f aca="false">H46+I46+J46+K46+L46+M46+N46+O46</f>
        <v>0</v>
      </c>
    </row>
    <row r="47" customFormat="false" ht="31.5" hidden="false" customHeight="false" outlineLevel="0" collapsed="false">
      <c r="A47" s="14" t="s">
        <v>64</v>
      </c>
      <c r="B47" s="15" t="s">
        <v>65</v>
      </c>
      <c r="C47" s="15" t="s">
        <v>45</v>
      </c>
      <c r="D47" s="14"/>
      <c r="E47" s="14"/>
      <c r="F47" s="14"/>
      <c r="G47" s="14"/>
      <c r="H47" s="16" t="n">
        <v>0</v>
      </c>
      <c r="I47" s="16" t="n">
        <v>0</v>
      </c>
      <c r="J47" s="16" t="n">
        <v>0</v>
      </c>
      <c r="K47" s="16" t="n">
        <v>0</v>
      </c>
      <c r="L47" s="16" t="n">
        <v>0</v>
      </c>
      <c r="M47" s="16" t="n">
        <v>0</v>
      </c>
      <c r="N47" s="16" t="n">
        <v>0</v>
      </c>
      <c r="O47" s="16" t="n">
        <v>0</v>
      </c>
      <c r="P47" s="13" t="n">
        <f aca="false">H47+I47+J47+K47+L47+M47+N47+O47</f>
        <v>0</v>
      </c>
    </row>
    <row r="48" customFormat="false" ht="31.5" hidden="false" customHeight="false" outlineLevel="0" collapsed="false">
      <c r="A48" s="14" t="s">
        <v>64</v>
      </c>
      <c r="B48" s="15" t="s">
        <v>65</v>
      </c>
      <c r="C48" s="15" t="s">
        <v>46</v>
      </c>
      <c r="D48" s="14"/>
      <c r="E48" s="14"/>
      <c r="F48" s="14"/>
      <c r="G48" s="14"/>
      <c r="H48" s="16" t="n">
        <v>0</v>
      </c>
      <c r="I48" s="16" t="n">
        <v>0</v>
      </c>
      <c r="J48" s="16" t="n">
        <v>0</v>
      </c>
      <c r="K48" s="16" t="n">
        <v>0</v>
      </c>
      <c r="L48" s="16" t="n">
        <v>0</v>
      </c>
      <c r="M48" s="16" t="n">
        <v>0</v>
      </c>
      <c r="N48" s="16" t="n">
        <v>0</v>
      </c>
      <c r="O48" s="16" t="n">
        <v>0</v>
      </c>
      <c r="P48" s="13" t="n">
        <f aca="false">H48+I48+J48+K48+L48+M48+N48+O48</f>
        <v>0</v>
      </c>
    </row>
    <row r="49" customFormat="false" ht="31.5" hidden="false" customHeight="false" outlineLevel="0" collapsed="false">
      <c r="A49" s="14" t="s">
        <v>64</v>
      </c>
      <c r="B49" s="15" t="s">
        <v>65</v>
      </c>
      <c r="C49" s="15" t="s">
        <v>47</v>
      </c>
      <c r="D49" s="14"/>
      <c r="E49" s="14"/>
      <c r="F49" s="14"/>
      <c r="G49" s="14"/>
      <c r="H49" s="16" t="n">
        <v>0</v>
      </c>
      <c r="I49" s="16" t="n">
        <v>0</v>
      </c>
      <c r="J49" s="16" t="n">
        <v>0</v>
      </c>
      <c r="K49" s="16" t="n">
        <v>0</v>
      </c>
      <c r="L49" s="16" t="n">
        <v>0</v>
      </c>
      <c r="M49" s="16" t="n">
        <v>0</v>
      </c>
      <c r="N49" s="16" t="n">
        <v>0</v>
      </c>
      <c r="O49" s="16" t="n">
        <v>0</v>
      </c>
      <c r="P49" s="13" t="n">
        <f aca="false">H49+I49+J49+K49+L49+M49+N49+O49</f>
        <v>0</v>
      </c>
    </row>
    <row r="50" customFormat="false" ht="42.75" hidden="false" customHeight="true" outlineLevel="0" collapsed="false">
      <c r="A50" s="11" t="s">
        <v>68</v>
      </c>
      <c r="B50" s="12" t="s">
        <v>69</v>
      </c>
      <c r="C50" s="12" t="s">
        <v>38</v>
      </c>
      <c r="D50" s="11" t="s">
        <v>70</v>
      </c>
      <c r="E50" s="11"/>
      <c r="F50" s="11" t="s">
        <v>71</v>
      </c>
      <c r="G50" s="11"/>
      <c r="H50" s="13" t="n">
        <v>340000</v>
      </c>
      <c r="I50" s="13" t="n">
        <v>0</v>
      </c>
      <c r="J50" s="13" t="n">
        <v>0</v>
      </c>
      <c r="K50" s="13" t="n">
        <v>0</v>
      </c>
      <c r="L50" s="13" t="n">
        <v>0</v>
      </c>
      <c r="M50" s="13" t="n">
        <v>0</v>
      </c>
      <c r="N50" s="13" t="n">
        <v>0</v>
      </c>
      <c r="O50" s="13" t="n">
        <v>0</v>
      </c>
      <c r="P50" s="13" t="n">
        <f aca="false">H50+I50+J50+K50+L50+M50+N50+O50</f>
        <v>340000</v>
      </c>
    </row>
    <row r="51" customFormat="false" ht="31.5" hidden="false" customHeight="false" outlineLevel="0" collapsed="false">
      <c r="A51" s="11" t="s">
        <v>68</v>
      </c>
      <c r="B51" s="12" t="s">
        <v>69</v>
      </c>
      <c r="C51" s="15" t="s">
        <v>41</v>
      </c>
      <c r="D51" s="14"/>
      <c r="E51" s="14"/>
      <c r="F51" s="14"/>
      <c r="G51" s="14"/>
      <c r="H51" s="20" t="n">
        <v>0</v>
      </c>
      <c r="I51" s="20" t="n">
        <v>0</v>
      </c>
      <c r="J51" s="20" t="n">
        <v>0</v>
      </c>
      <c r="K51" s="16" t="n">
        <v>0</v>
      </c>
      <c r="L51" s="16" t="n">
        <v>0</v>
      </c>
      <c r="M51" s="16" t="n">
        <v>0</v>
      </c>
      <c r="N51" s="16" t="n">
        <v>0</v>
      </c>
      <c r="O51" s="16" t="n">
        <v>0</v>
      </c>
      <c r="P51" s="13" t="n">
        <f aca="false">H51+I51+J51+K51+L51+M51+N51+O51</f>
        <v>0</v>
      </c>
    </row>
    <row r="52" customFormat="false" ht="31.5" hidden="false" customHeight="false" outlineLevel="0" collapsed="false">
      <c r="A52" s="11" t="s">
        <v>68</v>
      </c>
      <c r="B52" s="12" t="s">
        <v>69</v>
      </c>
      <c r="C52" s="15" t="s">
        <v>42</v>
      </c>
      <c r="D52" s="14" t="s">
        <v>70</v>
      </c>
      <c r="E52" s="14"/>
      <c r="F52" s="14" t="s">
        <v>71</v>
      </c>
      <c r="G52" s="14"/>
      <c r="H52" s="16" t="n">
        <v>340000</v>
      </c>
      <c r="I52" s="16" t="n">
        <v>0</v>
      </c>
      <c r="J52" s="16" t="n">
        <v>0</v>
      </c>
      <c r="K52" s="16" t="n">
        <v>0</v>
      </c>
      <c r="L52" s="16" t="n">
        <v>0</v>
      </c>
      <c r="M52" s="16" t="n">
        <v>0</v>
      </c>
      <c r="N52" s="16" t="n">
        <v>0</v>
      </c>
      <c r="O52" s="16" t="n">
        <v>0</v>
      </c>
      <c r="P52" s="13" t="n">
        <f aca="false">H52+I52+J52+K52+L52+M52+N52+O52</f>
        <v>340000</v>
      </c>
    </row>
    <row r="53" customFormat="false" ht="63" hidden="false" customHeight="false" outlineLevel="0" collapsed="false">
      <c r="A53" s="11" t="s">
        <v>68</v>
      </c>
      <c r="B53" s="12" t="s">
        <v>69</v>
      </c>
      <c r="C53" s="15" t="s">
        <v>44</v>
      </c>
      <c r="D53" s="14"/>
      <c r="E53" s="14"/>
      <c r="F53" s="14"/>
      <c r="G53" s="14"/>
      <c r="H53" s="16" t="n">
        <f aca="false">H60+H67</f>
        <v>6800</v>
      </c>
      <c r="I53" s="16" t="n">
        <f aca="false">I60+I67</f>
        <v>0</v>
      </c>
      <c r="J53" s="16" t="n">
        <f aca="false">J60+J67</f>
        <v>0</v>
      </c>
      <c r="K53" s="16" t="n">
        <f aca="false">K60+K67</f>
        <v>0</v>
      </c>
      <c r="L53" s="16" t="n">
        <f aca="false">L60+L67</f>
        <v>0</v>
      </c>
      <c r="M53" s="16" t="n">
        <f aca="false">M60+M67</f>
        <v>0</v>
      </c>
      <c r="N53" s="16" t="n">
        <f aca="false">N60+N67</f>
        <v>0</v>
      </c>
      <c r="O53" s="16" t="n">
        <f aca="false">O60+O67</f>
        <v>0</v>
      </c>
      <c r="P53" s="13" t="n">
        <f aca="false">H53+I53+J53+K53+L53+M53+N53+O53</f>
        <v>6800</v>
      </c>
    </row>
    <row r="54" customFormat="false" ht="31.5" hidden="false" customHeight="false" outlineLevel="0" collapsed="false">
      <c r="A54" s="11" t="s">
        <v>68</v>
      </c>
      <c r="B54" s="12" t="s">
        <v>69</v>
      </c>
      <c r="C54" s="15" t="s">
        <v>45</v>
      </c>
      <c r="D54" s="14"/>
      <c r="E54" s="14"/>
      <c r="F54" s="14"/>
      <c r="G54" s="14"/>
      <c r="H54" s="16" t="n">
        <v>0</v>
      </c>
      <c r="I54" s="16" t="n">
        <v>0</v>
      </c>
      <c r="J54" s="16" t="n">
        <v>0</v>
      </c>
      <c r="K54" s="16" t="n">
        <v>0</v>
      </c>
      <c r="L54" s="16" t="n">
        <v>0</v>
      </c>
      <c r="M54" s="16" t="n">
        <v>0</v>
      </c>
      <c r="N54" s="16" t="n">
        <v>0</v>
      </c>
      <c r="O54" s="16" t="n">
        <v>0</v>
      </c>
      <c r="P54" s="13" t="n">
        <f aca="false">H54+I54+J54+K54+L54+M54+N54+O54</f>
        <v>0</v>
      </c>
    </row>
    <row r="55" customFormat="false" ht="31.5" hidden="false" customHeight="false" outlineLevel="0" collapsed="false">
      <c r="A55" s="11" t="s">
        <v>68</v>
      </c>
      <c r="B55" s="12" t="s">
        <v>69</v>
      </c>
      <c r="C55" s="15" t="s">
        <v>46</v>
      </c>
      <c r="D55" s="14"/>
      <c r="E55" s="14"/>
      <c r="F55" s="14"/>
      <c r="G55" s="14"/>
      <c r="H55" s="16" t="n">
        <v>0</v>
      </c>
      <c r="I55" s="16" t="n">
        <v>0</v>
      </c>
      <c r="J55" s="16" t="n">
        <v>0</v>
      </c>
      <c r="K55" s="16" t="n">
        <v>0</v>
      </c>
      <c r="L55" s="16" t="n">
        <v>0</v>
      </c>
      <c r="M55" s="16" t="n">
        <v>0</v>
      </c>
      <c r="N55" s="16" t="n">
        <v>0</v>
      </c>
      <c r="O55" s="16" t="n">
        <v>0</v>
      </c>
      <c r="P55" s="13" t="n">
        <f aca="false">H55+I55+J55+K55+L55+M55+N55+O55</f>
        <v>0</v>
      </c>
    </row>
    <row r="56" customFormat="false" ht="15.75" hidden="false" customHeight="false" outlineLevel="0" collapsed="false">
      <c r="A56" s="11" t="s">
        <v>68</v>
      </c>
      <c r="B56" s="12" t="s">
        <v>69</v>
      </c>
      <c r="C56" s="15" t="s">
        <v>47</v>
      </c>
      <c r="D56" s="14"/>
      <c r="E56" s="14"/>
      <c r="F56" s="14"/>
      <c r="G56" s="14"/>
      <c r="H56" s="16" t="n">
        <v>0</v>
      </c>
      <c r="I56" s="16" t="n">
        <v>0</v>
      </c>
      <c r="J56" s="16" t="n">
        <v>0</v>
      </c>
      <c r="K56" s="16" t="n">
        <v>0</v>
      </c>
      <c r="L56" s="16" t="n">
        <v>0</v>
      </c>
      <c r="M56" s="16" t="n">
        <v>0</v>
      </c>
      <c r="N56" s="16" t="n">
        <v>0</v>
      </c>
      <c r="O56" s="16" t="n">
        <v>0</v>
      </c>
      <c r="P56" s="13" t="n">
        <f aca="false">H56+I56+J56+K56+L56+M56+N56+O56</f>
        <v>0</v>
      </c>
    </row>
    <row r="57" customFormat="false" ht="29.85" hidden="false" customHeight="true" outlineLevel="0" collapsed="false">
      <c r="A57" s="11" t="s">
        <v>72</v>
      </c>
      <c r="B57" s="15" t="s">
        <v>73</v>
      </c>
      <c r="C57" s="12" t="s">
        <v>38</v>
      </c>
      <c r="D57" s="11" t="s">
        <v>53</v>
      </c>
      <c r="E57" s="11" t="s">
        <v>57</v>
      </c>
      <c r="F57" s="11" t="s">
        <v>74</v>
      </c>
      <c r="G57" s="11" t="s">
        <v>63</v>
      </c>
      <c r="H57" s="13" t="n">
        <v>145000</v>
      </c>
      <c r="I57" s="13" t="n">
        <v>0</v>
      </c>
      <c r="J57" s="13" t="n">
        <v>0</v>
      </c>
      <c r="K57" s="13" t="n">
        <v>0</v>
      </c>
      <c r="L57" s="13" t="n">
        <v>0</v>
      </c>
      <c r="M57" s="13" t="n">
        <v>0</v>
      </c>
      <c r="N57" s="13" t="n">
        <v>0</v>
      </c>
      <c r="O57" s="13" t="n">
        <v>0</v>
      </c>
      <c r="P57" s="13" t="n">
        <f aca="false">H57+I57+J57+K57+L57+M57+N57+O57</f>
        <v>145000</v>
      </c>
    </row>
    <row r="58" customFormat="false" ht="31.5" hidden="false" customHeight="false" outlineLevel="0" collapsed="false">
      <c r="A58" s="14" t="s">
        <v>72</v>
      </c>
      <c r="B58" s="15" t="s">
        <v>73</v>
      </c>
      <c r="C58" s="15" t="s">
        <v>41</v>
      </c>
      <c r="D58" s="14"/>
      <c r="E58" s="14"/>
      <c r="F58" s="14"/>
      <c r="G58" s="14"/>
      <c r="H58" s="19" t="n">
        <v>0</v>
      </c>
      <c r="I58" s="19" t="n">
        <v>0</v>
      </c>
      <c r="J58" s="19" t="n">
        <v>0</v>
      </c>
      <c r="K58" s="19" t="n">
        <v>0</v>
      </c>
      <c r="L58" s="19" t="n">
        <v>0</v>
      </c>
      <c r="M58" s="19" t="n">
        <v>0</v>
      </c>
      <c r="N58" s="19" t="n">
        <v>0</v>
      </c>
      <c r="O58" s="19" t="n">
        <v>0</v>
      </c>
      <c r="P58" s="13" t="n">
        <f aca="false">H58+I58+J58+K58+L58+M58+N58+O58</f>
        <v>0</v>
      </c>
    </row>
    <row r="59" customFormat="false" ht="31.5" hidden="false" customHeight="false" outlineLevel="0" collapsed="false">
      <c r="A59" s="14" t="s">
        <v>72</v>
      </c>
      <c r="B59" s="15" t="s">
        <v>73</v>
      </c>
      <c r="C59" s="15" t="s">
        <v>42</v>
      </c>
      <c r="D59" s="14" t="s">
        <v>53</v>
      </c>
      <c r="E59" s="14" t="s">
        <v>57</v>
      </c>
      <c r="F59" s="14" t="s">
        <v>74</v>
      </c>
      <c r="G59" s="14" t="s">
        <v>63</v>
      </c>
      <c r="H59" s="16" t="n">
        <v>145000</v>
      </c>
      <c r="I59" s="16" t="n">
        <v>0</v>
      </c>
      <c r="J59" s="16" t="n">
        <v>0</v>
      </c>
      <c r="K59" s="16" t="n">
        <v>0</v>
      </c>
      <c r="L59" s="16" t="n">
        <v>0</v>
      </c>
      <c r="M59" s="16" t="n">
        <v>0</v>
      </c>
      <c r="N59" s="16" t="n">
        <v>0</v>
      </c>
      <c r="O59" s="16" t="n">
        <v>0</v>
      </c>
      <c r="P59" s="13" t="n">
        <f aca="false">H59+I59+J59+K59+L59+M59+N59+O59</f>
        <v>145000</v>
      </c>
    </row>
    <row r="60" customFormat="false" ht="63" hidden="false" customHeight="false" outlineLevel="0" collapsed="false">
      <c r="A60" s="14" t="s">
        <v>72</v>
      </c>
      <c r="B60" s="15" t="s">
        <v>73</v>
      </c>
      <c r="C60" s="15" t="s">
        <v>44</v>
      </c>
      <c r="D60" s="14"/>
      <c r="E60" s="14"/>
      <c r="F60" s="14"/>
      <c r="G60" s="14"/>
      <c r="H60" s="16" t="n">
        <f aca="false">H59*0.02</f>
        <v>2900</v>
      </c>
      <c r="I60" s="16" t="n">
        <f aca="false">I59*0.02</f>
        <v>0</v>
      </c>
      <c r="J60" s="16" t="n">
        <f aca="false">J59*0.02</f>
        <v>0</v>
      </c>
      <c r="K60" s="16" t="n">
        <f aca="false">K59*0.02</f>
        <v>0</v>
      </c>
      <c r="L60" s="16" t="n">
        <f aca="false">L59*0.02</f>
        <v>0</v>
      </c>
      <c r="M60" s="16" t="n">
        <f aca="false">M59*0.02</f>
        <v>0</v>
      </c>
      <c r="N60" s="16" t="n">
        <f aca="false">N59*0.02</f>
        <v>0</v>
      </c>
      <c r="O60" s="16" t="n">
        <f aca="false">O59*0.02</f>
        <v>0</v>
      </c>
      <c r="P60" s="13" t="n">
        <f aca="false">H60+I60+J60+K60+L60+M60+N60+O60</f>
        <v>2900</v>
      </c>
    </row>
    <row r="61" customFormat="false" ht="31.5" hidden="false" customHeight="false" outlineLevel="0" collapsed="false">
      <c r="A61" s="14" t="s">
        <v>72</v>
      </c>
      <c r="B61" s="15" t="s">
        <v>73</v>
      </c>
      <c r="C61" s="15" t="s">
        <v>45</v>
      </c>
      <c r="D61" s="14"/>
      <c r="E61" s="14"/>
      <c r="F61" s="14"/>
      <c r="G61" s="14"/>
      <c r="H61" s="16" t="n">
        <v>0</v>
      </c>
      <c r="I61" s="16" t="n">
        <v>0</v>
      </c>
      <c r="J61" s="16" t="n">
        <v>0</v>
      </c>
      <c r="K61" s="16" t="n">
        <v>0</v>
      </c>
      <c r="L61" s="16" t="n">
        <v>0</v>
      </c>
      <c r="M61" s="16" t="n">
        <v>0</v>
      </c>
      <c r="N61" s="16" t="n">
        <v>0</v>
      </c>
      <c r="O61" s="16" t="n">
        <v>0</v>
      </c>
      <c r="P61" s="13" t="n">
        <f aca="false">H61+I61+J61+K61+L61+M61+N61+O61</f>
        <v>0</v>
      </c>
    </row>
    <row r="62" customFormat="false" ht="31.5" hidden="false" customHeight="false" outlineLevel="0" collapsed="false">
      <c r="A62" s="14" t="s">
        <v>72</v>
      </c>
      <c r="B62" s="15" t="s">
        <v>73</v>
      </c>
      <c r="C62" s="15" t="s">
        <v>46</v>
      </c>
      <c r="D62" s="14"/>
      <c r="E62" s="14"/>
      <c r="F62" s="14"/>
      <c r="G62" s="14"/>
      <c r="H62" s="16" t="n">
        <v>0</v>
      </c>
      <c r="I62" s="16" t="n">
        <v>0</v>
      </c>
      <c r="J62" s="16" t="n">
        <v>0</v>
      </c>
      <c r="K62" s="16" t="n">
        <v>0</v>
      </c>
      <c r="L62" s="16" t="n">
        <v>0</v>
      </c>
      <c r="M62" s="16" t="n">
        <v>0</v>
      </c>
      <c r="N62" s="16" t="n">
        <v>0</v>
      </c>
      <c r="O62" s="16" t="n">
        <v>0</v>
      </c>
      <c r="P62" s="13" t="n">
        <f aca="false">H62+I62+J62+K62+L62+M62+N62+O62</f>
        <v>0</v>
      </c>
    </row>
    <row r="63" customFormat="false" ht="31.5" hidden="false" customHeight="false" outlineLevel="0" collapsed="false">
      <c r="A63" s="14" t="s">
        <v>72</v>
      </c>
      <c r="B63" s="15" t="s">
        <v>73</v>
      </c>
      <c r="C63" s="15" t="s">
        <v>47</v>
      </c>
      <c r="D63" s="14"/>
      <c r="E63" s="14"/>
      <c r="F63" s="14"/>
      <c r="G63" s="14"/>
      <c r="H63" s="16" t="n">
        <v>0</v>
      </c>
      <c r="I63" s="16" t="n">
        <v>0</v>
      </c>
      <c r="J63" s="16" t="n">
        <v>0</v>
      </c>
      <c r="K63" s="16" t="n">
        <v>0</v>
      </c>
      <c r="L63" s="16" t="n">
        <v>0</v>
      </c>
      <c r="M63" s="16" t="n">
        <v>0</v>
      </c>
      <c r="N63" s="16" t="n">
        <v>0</v>
      </c>
      <c r="O63" s="16" t="n">
        <v>0</v>
      </c>
      <c r="P63" s="13" t="n">
        <f aca="false">H63+I63+J63+K63+L63+M63+N63+O63</f>
        <v>0</v>
      </c>
    </row>
    <row r="64" customFormat="false" ht="29.85" hidden="false" customHeight="true" outlineLevel="0" collapsed="false">
      <c r="A64" s="11" t="s">
        <v>75</v>
      </c>
      <c r="B64" s="15" t="s">
        <v>76</v>
      </c>
      <c r="C64" s="12" t="s">
        <v>38</v>
      </c>
      <c r="D64" s="11" t="s">
        <v>77</v>
      </c>
      <c r="E64" s="11" t="s">
        <v>57</v>
      </c>
      <c r="F64" s="11" t="s">
        <v>78</v>
      </c>
      <c r="G64" s="11" t="s">
        <v>79</v>
      </c>
      <c r="H64" s="13" t="n">
        <v>195000</v>
      </c>
      <c r="I64" s="13" t="n">
        <v>0</v>
      </c>
      <c r="J64" s="13" t="n">
        <v>0</v>
      </c>
      <c r="K64" s="13" t="n">
        <v>0</v>
      </c>
      <c r="L64" s="13" t="n">
        <v>0</v>
      </c>
      <c r="M64" s="13" t="n">
        <v>0</v>
      </c>
      <c r="N64" s="13" t="n">
        <v>0</v>
      </c>
      <c r="O64" s="13" t="n">
        <v>0</v>
      </c>
      <c r="P64" s="13" t="n">
        <f aca="false">H64+I64+J64+K64+L64+M64+N64+O64</f>
        <v>195000</v>
      </c>
    </row>
    <row r="65" customFormat="false" ht="31.5" hidden="false" customHeight="false" outlineLevel="0" collapsed="false">
      <c r="A65" s="14" t="s">
        <v>75</v>
      </c>
      <c r="B65" s="15" t="s">
        <v>76</v>
      </c>
      <c r="C65" s="15" t="s">
        <v>41</v>
      </c>
      <c r="D65" s="14"/>
      <c r="E65" s="14"/>
      <c r="F65" s="14"/>
      <c r="G65" s="14"/>
      <c r="H65" s="19" t="n">
        <v>0</v>
      </c>
      <c r="I65" s="19" t="n">
        <v>0</v>
      </c>
      <c r="J65" s="19" t="n">
        <v>0</v>
      </c>
      <c r="K65" s="19" t="n">
        <v>0</v>
      </c>
      <c r="L65" s="19" t="n">
        <v>0</v>
      </c>
      <c r="M65" s="19" t="n">
        <v>0</v>
      </c>
      <c r="N65" s="19" t="n">
        <v>0</v>
      </c>
      <c r="O65" s="19" t="n">
        <v>0</v>
      </c>
      <c r="P65" s="13" t="n">
        <f aca="false">H65+I65+J65+K65+L65+M65+N65+O65</f>
        <v>0</v>
      </c>
    </row>
    <row r="66" customFormat="false" ht="31.5" hidden="false" customHeight="false" outlineLevel="0" collapsed="false">
      <c r="A66" s="14" t="s">
        <v>75</v>
      </c>
      <c r="B66" s="15" t="s">
        <v>76</v>
      </c>
      <c r="C66" s="15" t="s">
        <v>42</v>
      </c>
      <c r="D66" s="14" t="s">
        <v>77</v>
      </c>
      <c r="E66" s="14" t="s">
        <v>57</v>
      </c>
      <c r="F66" s="14" t="s">
        <v>78</v>
      </c>
      <c r="G66" s="14" t="s">
        <v>79</v>
      </c>
      <c r="H66" s="16" t="n">
        <v>195000</v>
      </c>
      <c r="I66" s="16" t="n">
        <v>0</v>
      </c>
      <c r="J66" s="16" t="n">
        <v>0</v>
      </c>
      <c r="K66" s="16" t="n">
        <v>0</v>
      </c>
      <c r="L66" s="16" t="n">
        <v>0</v>
      </c>
      <c r="M66" s="16" t="n">
        <v>0</v>
      </c>
      <c r="N66" s="16" t="n">
        <v>0</v>
      </c>
      <c r="O66" s="16" t="n">
        <v>0</v>
      </c>
      <c r="P66" s="13" t="n">
        <f aca="false">H66+I66+J66+K66+L66+M66+N66+O66</f>
        <v>195000</v>
      </c>
    </row>
    <row r="67" customFormat="false" ht="63" hidden="false" customHeight="false" outlineLevel="0" collapsed="false">
      <c r="A67" s="14" t="s">
        <v>75</v>
      </c>
      <c r="B67" s="15" t="s">
        <v>76</v>
      </c>
      <c r="C67" s="15" t="s">
        <v>44</v>
      </c>
      <c r="D67" s="14"/>
      <c r="E67" s="14"/>
      <c r="F67" s="14"/>
      <c r="G67" s="14"/>
      <c r="H67" s="16" t="n">
        <f aca="false">H66*0.02</f>
        <v>3900</v>
      </c>
      <c r="I67" s="16" t="n">
        <f aca="false">I66*0.02</f>
        <v>0</v>
      </c>
      <c r="J67" s="16" t="n">
        <f aca="false">J66*0.02</f>
        <v>0</v>
      </c>
      <c r="K67" s="16" t="n">
        <f aca="false">K66*0.02</f>
        <v>0</v>
      </c>
      <c r="L67" s="16" t="n">
        <f aca="false">L66*0.02</f>
        <v>0</v>
      </c>
      <c r="M67" s="16" t="n">
        <f aca="false">M66*0.02</f>
        <v>0</v>
      </c>
      <c r="N67" s="16" t="n">
        <f aca="false">N66*0.02</f>
        <v>0</v>
      </c>
      <c r="O67" s="16" t="n">
        <f aca="false">O66*0.02</f>
        <v>0</v>
      </c>
      <c r="P67" s="13" t="n">
        <f aca="false">H67+I67+J67+K67+L67+M67+N67+O67</f>
        <v>3900</v>
      </c>
    </row>
    <row r="68" customFormat="false" ht="31.5" hidden="false" customHeight="false" outlineLevel="0" collapsed="false">
      <c r="A68" s="14" t="s">
        <v>75</v>
      </c>
      <c r="B68" s="15" t="s">
        <v>76</v>
      </c>
      <c r="C68" s="15" t="s">
        <v>45</v>
      </c>
      <c r="D68" s="14"/>
      <c r="E68" s="14"/>
      <c r="F68" s="14"/>
      <c r="G68" s="14"/>
      <c r="H68" s="16" t="n">
        <v>0</v>
      </c>
      <c r="I68" s="16" t="n">
        <v>0</v>
      </c>
      <c r="J68" s="16" t="n">
        <v>0</v>
      </c>
      <c r="K68" s="16" t="n">
        <v>0</v>
      </c>
      <c r="L68" s="16" t="n">
        <v>0</v>
      </c>
      <c r="M68" s="16" t="n">
        <v>0</v>
      </c>
      <c r="N68" s="16" t="n">
        <v>0</v>
      </c>
      <c r="O68" s="16" t="n">
        <v>0</v>
      </c>
      <c r="P68" s="13" t="n">
        <f aca="false">H68+I68+J68+K68+L68+M68+N68+O68</f>
        <v>0</v>
      </c>
    </row>
    <row r="69" customFormat="false" ht="31.5" hidden="false" customHeight="false" outlineLevel="0" collapsed="false">
      <c r="A69" s="14" t="s">
        <v>75</v>
      </c>
      <c r="B69" s="15" t="s">
        <v>76</v>
      </c>
      <c r="C69" s="15" t="s">
        <v>46</v>
      </c>
      <c r="D69" s="14"/>
      <c r="E69" s="14"/>
      <c r="F69" s="14"/>
      <c r="G69" s="14"/>
      <c r="H69" s="16" t="n">
        <v>0</v>
      </c>
      <c r="I69" s="16" t="n">
        <v>0</v>
      </c>
      <c r="J69" s="16" t="n">
        <v>0</v>
      </c>
      <c r="K69" s="16" t="n">
        <v>0</v>
      </c>
      <c r="L69" s="16" t="n">
        <v>0</v>
      </c>
      <c r="M69" s="16" t="n">
        <v>0</v>
      </c>
      <c r="N69" s="16" t="n">
        <v>0</v>
      </c>
      <c r="O69" s="16" t="n">
        <v>0</v>
      </c>
      <c r="P69" s="13" t="n">
        <f aca="false">H69+I69+J69+K69+L69+M69+N69+O69</f>
        <v>0</v>
      </c>
    </row>
    <row r="70" customFormat="false" ht="31.5" hidden="false" customHeight="false" outlineLevel="0" collapsed="false">
      <c r="A70" s="14" t="s">
        <v>75</v>
      </c>
      <c r="B70" s="15" t="s">
        <v>76</v>
      </c>
      <c r="C70" s="15" t="s">
        <v>47</v>
      </c>
      <c r="D70" s="14"/>
      <c r="E70" s="14"/>
      <c r="F70" s="14"/>
      <c r="G70" s="14"/>
      <c r="H70" s="16" t="n">
        <v>0</v>
      </c>
      <c r="I70" s="16" t="n">
        <v>0</v>
      </c>
      <c r="J70" s="16" t="n">
        <v>0</v>
      </c>
      <c r="K70" s="16" t="n">
        <v>0</v>
      </c>
      <c r="L70" s="16" t="n">
        <v>0</v>
      </c>
      <c r="M70" s="16" t="n">
        <v>0</v>
      </c>
      <c r="N70" s="16" t="n">
        <v>0</v>
      </c>
      <c r="O70" s="16" t="n">
        <v>0</v>
      </c>
      <c r="P70" s="13" t="n">
        <f aca="false">H70+I70+J70+K70+L70+M70+N70+O70</f>
        <v>0</v>
      </c>
    </row>
    <row r="71" s="18" customFormat="true" ht="29.85" hidden="false" customHeight="true" outlineLevel="0" collapsed="false">
      <c r="A71" s="11" t="n">
        <v>2</v>
      </c>
      <c r="B71" s="12" t="s">
        <v>80</v>
      </c>
      <c r="C71" s="12" t="s">
        <v>38</v>
      </c>
      <c r="D71" s="11"/>
      <c r="E71" s="11"/>
      <c r="F71" s="17" t="s">
        <v>40</v>
      </c>
      <c r="G71" s="11"/>
      <c r="H71" s="13" t="n">
        <f aca="false">H72+H73</f>
        <v>21571607.12</v>
      </c>
      <c r="I71" s="13" t="n">
        <f aca="false">I72+I73</f>
        <v>21315585.07</v>
      </c>
      <c r="J71" s="13" t="n">
        <f aca="false">J72+J73</f>
        <v>22368360.85</v>
      </c>
      <c r="K71" s="13" t="n">
        <v>22368360.85</v>
      </c>
      <c r="L71" s="13" t="n">
        <v>22368360.85</v>
      </c>
      <c r="M71" s="13" t="n">
        <v>22368360.85</v>
      </c>
      <c r="N71" s="13" t="n">
        <v>22368360.85</v>
      </c>
      <c r="O71" s="13" t="n">
        <v>22368360.85</v>
      </c>
      <c r="P71" s="13" t="n">
        <f aca="false">H71+I71+J71+K71+L71+M71+N71+O71</f>
        <v>177097357.29</v>
      </c>
    </row>
    <row r="72" s="18" customFormat="true" ht="31.5" hidden="false" customHeight="false" outlineLevel="0" collapsed="false">
      <c r="A72" s="11" t="n">
        <v>2</v>
      </c>
      <c r="B72" s="12" t="s">
        <v>80</v>
      </c>
      <c r="C72" s="15" t="s">
        <v>41</v>
      </c>
      <c r="D72" s="14"/>
      <c r="E72" s="14"/>
      <c r="F72" s="14"/>
      <c r="G72" s="14"/>
      <c r="H72" s="16" t="n">
        <f aca="false">H79+H149+H163+H191+H219</f>
        <v>2307660.4</v>
      </c>
      <c r="I72" s="16" t="n">
        <f aca="false">I79+I149+I163+I191+I219</f>
        <v>2438471.1</v>
      </c>
      <c r="J72" s="16" t="n">
        <f aca="false">J79+J149+J163+J191+J219</f>
        <v>2438471.1</v>
      </c>
      <c r="K72" s="16" t="n">
        <v>2438471.1</v>
      </c>
      <c r="L72" s="16" t="n">
        <v>2438471.1</v>
      </c>
      <c r="M72" s="16" t="n">
        <v>2438471.1</v>
      </c>
      <c r="N72" s="16" t="n">
        <v>2438471.1</v>
      </c>
      <c r="O72" s="16" t="n">
        <v>2438471.1</v>
      </c>
      <c r="P72" s="13" t="n">
        <f aca="false">H72+I72+J72+K72+L72+M72+N72+O72</f>
        <v>19376958.1</v>
      </c>
    </row>
    <row r="73" s="18" customFormat="true" ht="15.75" hidden="false" customHeight="false" outlineLevel="0" collapsed="false">
      <c r="A73" s="11" t="n">
        <v>2</v>
      </c>
      <c r="B73" s="12" t="s">
        <v>80</v>
      </c>
      <c r="C73" s="15" t="s">
        <v>42</v>
      </c>
      <c r="D73" s="14"/>
      <c r="E73" s="14"/>
      <c r="F73" s="14"/>
      <c r="G73" s="14"/>
      <c r="H73" s="16" t="n">
        <f aca="false">H80+H150+H164+H192+H220</f>
        <v>19263946.72</v>
      </c>
      <c r="I73" s="16" t="n">
        <f aca="false">I80+I150+I164+I192+I220</f>
        <v>18877113.97</v>
      </c>
      <c r="J73" s="16" t="n">
        <f aca="false">J80+J150+J164+J192+J220</f>
        <v>19929889.75</v>
      </c>
      <c r="K73" s="16" t="n">
        <v>19929889.75</v>
      </c>
      <c r="L73" s="16" t="n">
        <v>19929889.75</v>
      </c>
      <c r="M73" s="16" t="n">
        <v>19929889.75</v>
      </c>
      <c r="N73" s="16" t="n">
        <v>19929889.75</v>
      </c>
      <c r="O73" s="16" t="n">
        <v>19929889.75</v>
      </c>
      <c r="P73" s="13" t="n">
        <f aca="false">H73+I73+J73+K73+L73+M73+N73+O73</f>
        <v>157720399.19</v>
      </c>
    </row>
    <row r="74" s="18" customFormat="true" ht="63" hidden="false" customHeight="false" outlineLevel="0" collapsed="false">
      <c r="A74" s="11" t="n">
        <v>2</v>
      </c>
      <c r="B74" s="12" t="s">
        <v>80</v>
      </c>
      <c r="C74" s="15" t="s">
        <v>44</v>
      </c>
      <c r="D74" s="14"/>
      <c r="E74" s="14"/>
      <c r="F74" s="14"/>
      <c r="G74" s="14"/>
      <c r="H74" s="16" t="n">
        <f aca="false">H193+H221</f>
        <v>11280.3402</v>
      </c>
      <c r="I74" s="16" t="n">
        <f aca="false">I193+I221</f>
        <v>0</v>
      </c>
      <c r="J74" s="16" t="n">
        <f aca="false">J193+J221</f>
        <v>0</v>
      </c>
      <c r="K74" s="16" t="n">
        <f aca="false">K193+K221</f>
        <v>0</v>
      </c>
      <c r="L74" s="16" t="n">
        <f aca="false">L193+L221</f>
        <v>0</v>
      </c>
      <c r="M74" s="16" t="n">
        <f aca="false">M193+M221</f>
        <v>0</v>
      </c>
      <c r="N74" s="16" t="n">
        <f aca="false">N193+N221</f>
        <v>0</v>
      </c>
      <c r="O74" s="16" t="n">
        <f aca="false">O193+O221</f>
        <v>0</v>
      </c>
      <c r="P74" s="13" t="n">
        <f aca="false">H74+I74+J74+K74+L74+M74+N74+O74</f>
        <v>11280.3402</v>
      </c>
    </row>
    <row r="75" s="18" customFormat="true" ht="31.5" hidden="false" customHeight="false" outlineLevel="0" collapsed="false">
      <c r="A75" s="11" t="n">
        <v>2</v>
      </c>
      <c r="B75" s="12" t="s">
        <v>80</v>
      </c>
      <c r="C75" s="15" t="s">
        <v>45</v>
      </c>
      <c r="D75" s="14"/>
      <c r="E75" s="14"/>
      <c r="F75" s="14"/>
      <c r="G75" s="14"/>
      <c r="H75" s="16" t="n">
        <v>0</v>
      </c>
      <c r="I75" s="16" t="n">
        <v>0</v>
      </c>
      <c r="J75" s="16" t="n">
        <v>0</v>
      </c>
      <c r="K75" s="16" t="n">
        <v>0</v>
      </c>
      <c r="L75" s="16" t="n">
        <v>0</v>
      </c>
      <c r="M75" s="16" t="n">
        <v>0</v>
      </c>
      <c r="N75" s="16" t="n">
        <v>0</v>
      </c>
      <c r="O75" s="16" t="n">
        <v>0</v>
      </c>
      <c r="P75" s="13" t="n">
        <f aca="false">H75+I75+J75+K75+L75+M75+N75+O75</f>
        <v>0</v>
      </c>
    </row>
    <row r="76" s="18" customFormat="true" ht="31.5" hidden="false" customHeight="false" outlineLevel="0" collapsed="false">
      <c r="A76" s="11" t="n">
        <v>2</v>
      </c>
      <c r="B76" s="12" t="s">
        <v>80</v>
      </c>
      <c r="C76" s="15" t="s">
        <v>46</v>
      </c>
      <c r="D76" s="14"/>
      <c r="E76" s="14"/>
      <c r="F76" s="14"/>
      <c r="G76" s="14"/>
      <c r="H76" s="16" t="n">
        <v>0</v>
      </c>
      <c r="I76" s="16" t="n">
        <v>0</v>
      </c>
      <c r="J76" s="16" t="n">
        <v>0</v>
      </c>
      <c r="K76" s="16" t="n">
        <v>0</v>
      </c>
      <c r="L76" s="16" t="n">
        <v>0</v>
      </c>
      <c r="M76" s="16" t="n">
        <v>0</v>
      </c>
      <c r="N76" s="16" t="n">
        <v>0</v>
      </c>
      <c r="O76" s="16" t="n">
        <v>0</v>
      </c>
      <c r="P76" s="13" t="n">
        <f aca="false">H76+I76+J76+K76+L76+M76+N76+O76</f>
        <v>0</v>
      </c>
    </row>
    <row r="77" s="18" customFormat="true" ht="15.75" hidden="false" customHeight="false" outlineLevel="0" collapsed="false">
      <c r="A77" s="11" t="n">
        <v>2</v>
      </c>
      <c r="B77" s="12" t="s">
        <v>80</v>
      </c>
      <c r="C77" s="15" t="s">
        <v>47</v>
      </c>
      <c r="D77" s="14"/>
      <c r="E77" s="14"/>
      <c r="F77" s="14"/>
      <c r="G77" s="14"/>
      <c r="H77" s="16" t="n">
        <v>0</v>
      </c>
      <c r="I77" s="16" t="n">
        <v>0</v>
      </c>
      <c r="J77" s="16" t="n">
        <v>0</v>
      </c>
      <c r="K77" s="16" t="n">
        <v>0</v>
      </c>
      <c r="L77" s="16" t="n">
        <v>0</v>
      </c>
      <c r="M77" s="16" t="n">
        <v>0</v>
      </c>
      <c r="N77" s="16" t="n">
        <v>0</v>
      </c>
      <c r="O77" s="16" t="n">
        <v>0</v>
      </c>
      <c r="P77" s="13" t="n">
        <f aca="false">H77+I77+J77+K77+L77+M77+N77+O77</f>
        <v>0</v>
      </c>
    </row>
    <row r="78" customFormat="false" ht="29.85" hidden="false" customHeight="true" outlineLevel="0" collapsed="false">
      <c r="A78" s="11" t="s">
        <v>81</v>
      </c>
      <c r="B78" s="12" t="s">
        <v>82</v>
      </c>
      <c r="C78" s="12" t="s">
        <v>38</v>
      </c>
      <c r="D78" s="11" t="s">
        <v>83</v>
      </c>
      <c r="E78" s="11"/>
      <c r="F78" s="11" t="s">
        <v>84</v>
      </c>
      <c r="G78" s="11"/>
      <c r="H78" s="13" t="n">
        <v>19184810.28</v>
      </c>
      <c r="I78" s="13" t="n">
        <v>20056978.05</v>
      </c>
      <c r="J78" s="13" t="n">
        <v>21053787.79</v>
      </c>
      <c r="K78" s="13" t="n">
        <v>21053787.79</v>
      </c>
      <c r="L78" s="13" t="n">
        <v>21053787.79</v>
      </c>
      <c r="M78" s="13" t="n">
        <v>21053787.79</v>
      </c>
      <c r="N78" s="13" t="n">
        <v>21053787.79</v>
      </c>
      <c r="O78" s="13" t="n">
        <v>21053787.79</v>
      </c>
      <c r="P78" s="13" t="n">
        <f aca="false">H78+I78+J78+K78+L78+M78+N78+O78</f>
        <v>165564515.07</v>
      </c>
    </row>
    <row r="79" customFormat="false" ht="31.5" hidden="false" customHeight="false" outlineLevel="0" collapsed="false">
      <c r="A79" s="11" t="s">
        <v>81</v>
      </c>
      <c r="B79" s="12" t="s">
        <v>82</v>
      </c>
      <c r="C79" s="15" t="s">
        <v>41</v>
      </c>
      <c r="D79" s="14" t="s">
        <v>83</v>
      </c>
      <c r="E79" s="14"/>
      <c r="F79" s="14" t="s">
        <v>84</v>
      </c>
      <c r="G79" s="14"/>
      <c r="H79" s="16" t="n">
        <v>2261896.1</v>
      </c>
      <c r="I79" s="16" t="n">
        <v>2438471.1</v>
      </c>
      <c r="J79" s="16" t="n">
        <v>2438471.1</v>
      </c>
      <c r="K79" s="16" t="n">
        <v>2438471.1</v>
      </c>
      <c r="L79" s="16" t="n">
        <v>2438471.1</v>
      </c>
      <c r="M79" s="16" t="n">
        <v>2438471.1</v>
      </c>
      <c r="N79" s="16" t="n">
        <v>2438471.1</v>
      </c>
      <c r="O79" s="16" t="n">
        <v>2438471.1</v>
      </c>
      <c r="P79" s="13" t="n">
        <f aca="false">H79+I79+J79+K79+L79+M79+N79+O79</f>
        <v>19331193.8</v>
      </c>
    </row>
    <row r="80" customFormat="false" ht="31.5" hidden="false" customHeight="false" outlineLevel="0" collapsed="false">
      <c r="A80" s="11" t="s">
        <v>81</v>
      </c>
      <c r="B80" s="12" t="s">
        <v>82</v>
      </c>
      <c r="C80" s="15" t="s">
        <v>42</v>
      </c>
      <c r="D80" s="14" t="s">
        <v>83</v>
      </c>
      <c r="E80" s="14"/>
      <c r="F80" s="14" t="s">
        <v>84</v>
      </c>
      <c r="G80" s="14"/>
      <c r="H80" s="16" t="n">
        <v>16922914.18</v>
      </c>
      <c r="I80" s="16" t="n">
        <v>17618506.95</v>
      </c>
      <c r="J80" s="16" t="n">
        <v>18615316.69</v>
      </c>
      <c r="K80" s="16" t="n">
        <v>18615316.69</v>
      </c>
      <c r="L80" s="16" t="n">
        <v>18615316.69</v>
      </c>
      <c r="M80" s="16" t="n">
        <v>18615316.69</v>
      </c>
      <c r="N80" s="16" t="n">
        <v>18615316.69</v>
      </c>
      <c r="O80" s="16" t="n">
        <v>18615316.69</v>
      </c>
      <c r="P80" s="13" t="n">
        <f aca="false">H80+I80+J80+K80+L80+M80+N80+O80</f>
        <v>146233321.27</v>
      </c>
    </row>
    <row r="81" customFormat="false" ht="63" hidden="false" customHeight="false" outlineLevel="0" collapsed="false">
      <c r="A81" s="11" t="s">
        <v>81</v>
      </c>
      <c r="B81" s="12" t="s">
        <v>82</v>
      </c>
      <c r="C81" s="15" t="s">
        <v>44</v>
      </c>
      <c r="D81" s="14"/>
      <c r="E81" s="14"/>
      <c r="F81" s="14"/>
      <c r="G81" s="14"/>
      <c r="H81" s="16" t="n">
        <v>0</v>
      </c>
      <c r="I81" s="16" t="n">
        <v>0</v>
      </c>
      <c r="J81" s="16" t="n">
        <v>0</v>
      </c>
      <c r="K81" s="16" t="n">
        <v>0</v>
      </c>
      <c r="L81" s="16" t="n">
        <v>0</v>
      </c>
      <c r="M81" s="16" t="n">
        <v>0</v>
      </c>
      <c r="N81" s="16" t="n">
        <v>0</v>
      </c>
      <c r="O81" s="16" t="n">
        <v>0</v>
      </c>
      <c r="P81" s="13" t="n">
        <f aca="false">H81+I81+J81+K81+L81+M81+N81+O81</f>
        <v>0</v>
      </c>
    </row>
    <row r="82" customFormat="false" ht="31.5" hidden="false" customHeight="false" outlineLevel="0" collapsed="false">
      <c r="A82" s="11" t="s">
        <v>81</v>
      </c>
      <c r="B82" s="12" t="s">
        <v>82</v>
      </c>
      <c r="C82" s="15" t="s">
        <v>45</v>
      </c>
      <c r="D82" s="14"/>
      <c r="E82" s="14"/>
      <c r="F82" s="14"/>
      <c r="G82" s="14"/>
      <c r="H82" s="16" t="n">
        <v>0</v>
      </c>
      <c r="I82" s="16" t="n">
        <v>0</v>
      </c>
      <c r="J82" s="16" t="n">
        <v>0</v>
      </c>
      <c r="K82" s="16" t="n">
        <v>0</v>
      </c>
      <c r="L82" s="16" t="n">
        <v>0</v>
      </c>
      <c r="M82" s="16" t="n">
        <v>0</v>
      </c>
      <c r="N82" s="16" t="n">
        <v>0</v>
      </c>
      <c r="O82" s="16" t="n">
        <v>0</v>
      </c>
      <c r="P82" s="13" t="n">
        <f aca="false">H82+I82+J82+K82+L82+M82+N82+O82</f>
        <v>0</v>
      </c>
    </row>
    <row r="83" customFormat="false" ht="31.5" hidden="false" customHeight="false" outlineLevel="0" collapsed="false">
      <c r="A83" s="11" t="s">
        <v>81</v>
      </c>
      <c r="B83" s="12" t="s">
        <v>82</v>
      </c>
      <c r="C83" s="15" t="s">
        <v>46</v>
      </c>
      <c r="D83" s="14"/>
      <c r="E83" s="14"/>
      <c r="F83" s="14"/>
      <c r="G83" s="14"/>
      <c r="H83" s="16" t="n">
        <v>0</v>
      </c>
      <c r="I83" s="16" t="n">
        <v>0</v>
      </c>
      <c r="J83" s="16" t="n">
        <v>0</v>
      </c>
      <c r="K83" s="16" t="n">
        <v>0</v>
      </c>
      <c r="L83" s="16" t="n">
        <v>0</v>
      </c>
      <c r="M83" s="16" t="n">
        <v>0</v>
      </c>
      <c r="N83" s="16" t="n">
        <v>0</v>
      </c>
      <c r="O83" s="16" t="n">
        <v>0</v>
      </c>
      <c r="P83" s="13" t="n">
        <f aca="false">H83+I83+J83+K83+L83+M83+N83+O83</f>
        <v>0</v>
      </c>
    </row>
    <row r="84" customFormat="false" ht="15.75" hidden="false" customHeight="false" outlineLevel="0" collapsed="false">
      <c r="A84" s="11" t="s">
        <v>81</v>
      </c>
      <c r="B84" s="12" t="s">
        <v>82</v>
      </c>
      <c r="C84" s="15" t="s">
        <v>47</v>
      </c>
      <c r="D84" s="14"/>
      <c r="E84" s="14"/>
      <c r="F84" s="14"/>
      <c r="G84" s="14"/>
      <c r="H84" s="16" t="n">
        <v>0</v>
      </c>
      <c r="I84" s="16" t="n">
        <v>0</v>
      </c>
      <c r="J84" s="16" t="n">
        <v>0</v>
      </c>
      <c r="K84" s="16" t="n">
        <v>0</v>
      </c>
      <c r="L84" s="16" t="n">
        <v>0</v>
      </c>
      <c r="M84" s="16" t="n">
        <v>0</v>
      </c>
      <c r="N84" s="16" t="n">
        <v>0</v>
      </c>
      <c r="O84" s="16" t="n">
        <v>0</v>
      </c>
      <c r="P84" s="13" t="n">
        <f aca="false">H84+I84+J84+K84+L84+M84+N84+O84</f>
        <v>0</v>
      </c>
    </row>
    <row r="85" customFormat="false" ht="29.85" hidden="false" customHeight="true" outlineLevel="0" collapsed="false">
      <c r="A85" s="11" t="s">
        <v>85</v>
      </c>
      <c r="B85" s="15" t="s">
        <v>86</v>
      </c>
      <c r="C85" s="12" t="s">
        <v>38</v>
      </c>
      <c r="D85" s="11" t="s">
        <v>53</v>
      </c>
      <c r="E85" s="11" t="s">
        <v>87</v>
      </c>
      <c r="F85" s="11" t="s">
        <v>88</v>
      </c>
      <c r="G85" s="11" t="s">
        <v>89</v>
      </c>
      <c r="H85" s="13" t="n">
        <v>1176669.1</v>
      </c>
      <c r="I85" s="13" t="n">
        <v>1322766.6</v>
      </c>
      <c r="J85" s="13" t="n">
        <v>1322766.6</v>
      </c>
      <c r="K85" s="13" t="n">
        <v>1322766.6</v>
      </c>
      <c r="L85" s="13" t="n">
        <v>1322766.6</v>
      </c>
      <c r="M85" s="13" t="n">
        <v>1322766.6</v>
      </c>
      <c r="N85" s="13" t="n">
        <v>1322766.6</v>
      </c>
      <c r="O85" s="13" t="n">
        <v>1322766.6</v>
      </c>
      <c r="P85" s="13" t="n">
        <f aca="false">H85+I85+J85+K85+L85+M85+N85+O85</f>
        <v>10436035.3</v>
      </c>
    </row>
    <row r="86" customFormat="false" ht="31.5" hidden="false" customHeight="false" outlineLevel="0" collapsed="false">
      <c r="A86" s="11" t="s">
        <v>85</v>
      </c>
      <c r="B86" s="15" t="s">
        <v>86</v>
      </c>
      <c r="C86" s="15" t="s">
        <v>41</v>
      </c>
      <c r="D86" s="14" t="s">
        <v>53</v>
      </c>
      <c r="E86" s="14" t="s">
        <v>87</v>
      </c>
      <c r="F86" s="14" t="s">
        <v>88</v>
      </c>
      <c r="G86" s="14" t="s">
        <v>89</v>
      </c>
      <c r="H86" s="16" t="n">
        <v>1176669.1</v>
      </c>
      <c r="I86" s="16" t="n">
        <v>1322766.6</v>
      </c>
      <c r="J86" s="16" t="n">
        <v>1322766.6</v>
      </c>
      <c r="K86" s="16" t="n">
        <v>1322766.6</v>
      </c>
      <c r="L86" s="16" t="n">
        <v>1322766.6</v>
      </c>
      <c r="M86" s="16" t="n">
        <v>1322766.6</v>
      </c>
      <c r="N86" s="16" t="n">
        <v>1322766.6</v>
      </c>
      <c r="O86" s="16" t="n">
        <v>1322766.6</v>
      </c>
      <c r="P86" s="13" t="n">
        <f aca="false">H86+I86+J86+K86+L86+M86+N86+O86</f>
        <v>10436035.3</v>
      </c>
    </row>
    <row r="87" customFormat="false" ht="31.5" hidden="false" customHeight="false" outlineLevel="0" collapsed="false">
      <c r="A87" s="11" t="s">
        <v>85</v>
      </c>
      <c r="B87" s="15" t="s">
        <v>86</v>
      </c>
      <c r="C87" s="15" t="s">
        <v>42</v>
      </c>
      <c r="D87" s="14"/>
      <c r="E87" s="14"/>
      <c r="F87" s="14"/>
      <c r="G87" s="14"/>
      <c r="H87" s="19" t="n">
        <v>0</v>
      </c>
      <c r="I87" s="19" t="n">
        <v>0</v>
      </c>
      <c r="J87" s="19" t="n">
        <v>0</v>
      </c>
      <c r="K87" s="19" t="n">
        <v>0</v>
      </c>
      <c r="L87" s="19" t="n">
        <v>0</v>
      </c>
      <c r="M87" s="19" t="n">
        <v>0</v>
      </c>
      <c r="N87" s="19" t="n">
        <v>0</v>
      </c>
      <c r="O87" s="19" t="n">
        <v>0</v>
      </c>
      <c r="P87" s="13" t="n">
        <f aca="false">H87+I87+J87+K87+L87+M87+N87+O87</f>
        <v>0</v>
      </c>
    </row>
    <row r="88" customFormat="false" ht="63" hidden="false" customHeight="false" outlineLevel="0" collapsed="false">
      <c r="A88" s="11" t="s">
        <v>85</v>
      </c>
      <c r="B88" s="15" t="s">
        <v>86</v>
      </c>
      <c r="C88" s="15" t="s">
        <v>44</v>
      </c>
      <c r="D88" s="14"/>
      <c r="E88" s="14"/>
      <c r="F88" s="14"/>
      <c r="G88" s="14"/>
      <c r="H88" s="16" t="n">
        <v>0</v>
      </c>
      <c r="I88" s="16" t="n">
        <v>0</v>
      </c>
      <c r="J88" s="16" t="n">
        <v>0</v>
      </c>
      <c r="K88" s="16" t="n">
        <v>0</v>
      </c>
      <c r="L88" s="16" t="n">
        <v>0</v>
      </c>
      <c r="M88" s="16" t="n">
        <v>0</v>
      </c>
      <c r="N88" s="16" t="n">
        <v>0</v>
      </c>
      <c r="O88" s="16" t="n">
        <v>0</v>
      </c>
      <c r="P88" s="13" t="n">
        <f aca="false">H88+I88+J88+K88+L88+M88+N88+O88</f>
        <v>0</v>
      </c>
    </row>
    <row r="89" customFormat="false" ht="31.5" hidden="false" customHeight="false" outlineLevel="0" collapsed="false">
      <c r="A89" s="11" t="s">
        <v>85</v>
      </c>
      <c r="B89" s="15" t="s">
        <v>86</v>
      </c>
      <c r="C89" s="15" t="s">
        <v>45</v>
      </c>
      <c r="D89" s="14"/>
      <c r="E89" s="14"/>
      <c r="F89" s="14"/>
      <c r="G89" s="14"/>
      <c r="H89" s="16" t="n">
        <v>0</v>
      </c>
      <c r="I89" s="16" t="n">
        <v>0</v>
      </c>
      <c r="J89" s="16" t="n">
        <v>0</v>
      </c>
      <c r="K89" s="16" t="n">
        <v>0</v>
      </c>
      <c r="L89" s="16" t="n">
        <v>0</v>
      </c>
      <c r="M89" s="16" t="n">
        <v>0</v>
      </c>
      <c r="N89" s="16" t="n">
        <v>0</v>
      </c>
      <c r="O89" s="16" t="n">
        <v>0</v>
      </c>
      <c r="P89" s="13" t="n">
        <f aca="false">H89+I89+J89+K89+L89+M89+N89+O89</f>
        <v>0</v>
      </c>
    </row>
    <row r="90" customFormat="false" ht="31.5" hidden="false" customHeight="false" outlineLevel="0" collapsed="false">
      <c r="A90" s="11" t="s">
        <v>85</v>
      </c>
      <c r="B90" s="15" t="s">
        <v>86</v>
      </c>
      <c r="C90" s="15" t="s">
        <v>46</v>
      </c>
      <c r="D90" s="14"/>
      <c r="E90" s="14"/>
      <c r="F90" s="14"/>
      <c r="G90" s="14"/>
      <c r="H90" s="16" t="n">
        <v>0</v>
      </c>
      <c r="I90" s="16" t="n">
        <v>0</v>
      </c>
      <c r="J90" s="16" t="n">
        <v>0</v>
      </c>
      <c r="K90" s="16" t="n">
        <v>0</v>
      </c>
      <c r="L90" s="16" t="n">
        <v>0</v>
      </c>
      <c r="M90" s="16" t="n">
        <v>0</v>
      </c>
      <c r="N90" s="16" t="n">
        <v>0</v>
      </c>
      <c r="O90" s="16" t="n">
        <v>0</v>
      </c>
      <c r="P90" s="13" t="n">
        <f aca="false">H90+I90+J90+K90+L90+M90+N90+O90</f>
        <v>0</v>
      </c>
    </row>
    <row r="91" customFormat="false" ht="31.5" hidden="false" customHeight="false" outlineLevel="0" collapsed="false">
      <c r="A91" s="11" t="s">
        <v>85</v>
      </c>
      <c r="B91" s="15" t="s">
        <v>86</v>
      </c>
      <c r="C91" s="15" t="s">
        <v>47</v>
      </c>
      <c r="D91" s="14"/>
      <c r="E91" s="14"/>
      <c r="F91" s="14"/>
      <c r="G91" s="14"/>
      <c r="H91" s="16" t="n">
        <v>0</v>
      </c>
      <c r="I91" s="16" t="n">
        <v>0</v>
      </c>
      <c r="J91" s="16" t="n">
        <v>0</v>
      </c>
      <c r="K91" s="16" t="n">
        <v>0</v>
      </c>
      <c r="L91" s="16" t="n">
        <v>0</v>
      </c>
      <c r="M91" s="16" t="n">
        <v>0</v>
      </c>
      <c r="N91" s="16" t="n">
        <v>0</v>
      </c>
      <c r="O91" s="16" t="n">
        <v>0</v>
      </c>
      <c r="P91" s="13" t="n">
        <f aca="false">H91+I91+J91+K91+L91+M91+N91+O91</f>
        <v>0</v>
      </c>
    </row>
    <row r="92" customFormat="false" ht="29.85" hidden="false" customHeight="true" outlineLevel="0" collapsed="false">
      <c r="A92" s="11" t="s">
        <v>90</v>
      </c>
      <c r="B92" s="15" t="s">
        <v>91</v>
      </c>
      <c r="C92" s="12" t="s">
        <v>38</v>
      </c>
      <c r="D92" s="11" t="s">
        <v>53</v>
      </c>
      <c r="E92" s="11" t="s">
        <v>87</v>
      </c>
      <c r="F92" s="11" t="s">
        <v>92</v>
      </c>
      <c r="G92" s="11" t="s">
        <v>93</v>
      </c>
      <c r="H92" s="13" t="n">
        <v>208058.65</v>
      </c>
      <c r="I92" s="13" t="n">
        <v>0</v>
      </c>
      <c r="J92" s="13" t="n">
        <v>0</v>
      </c>
      <c r="K92" s="13" t="n">
        <v>0</v>
      </c>
      <c r="L92" s="13" t="n">
        <v>0</v>
      </c>
      <c r="M92" s="13" t="n">
        <v>0</v>
      </c>
      <c r="N92" s="13" t="n">
        <v>0</v>
      </c>
      <c r="O92" s="13" t="n">
        <v>0</v>
      </c>
      <c r="P92" s="13" t="n">
        <f aca="false">H92+I92+J92+K92+L92+M92+N92+O92</f>
        <v>208058.65</v>
      </c>
    </row>
    <row r="93" customFormat="false" ht="31.5" hidden="false" customHeight="false" outlineLevel="0" collapsed="false">
      <c r="A93" s="11" t="s">
        <v>90</v>
      </c>
      <c r="B93" s="15" t="s">
        <v>91</v>
      </c>
      <c r="C93" s="15" t="s">
        <v>41</v>
      </c>
      <c r="D93" s="14"/>
      <c r="E93" s="14"/>
      <c r="F93" s="14"/>
      <c r="G93" s="14"/>
      <c r="H93" s="19" t="n">
        <v>0</v>
      </c>
      <c r="I93" s="19" t="n">
        <v>0</v>
      </c>
      <c r="J93" s="19" t="n">
        <v>0</v>
      </c>
      <c r="K93" s="19" t="n">
        <v>0</v>
      </c>
      <c r="L93" s="19" t="n">
        <v>0</v>
      </c>
      <c r="M93" s="19" t="n">
        <v>0</v>
      </c>
      <c r="N93" s="19" t="n">
        <v>0</v>
      </c>
      <c r="O93" s="19" t="n">
        <v>0</v>
      </c>
      <c r="P93" s="13" t="n">
        <f aca="false">H93+I93+J93+K93+L93+M93+N93+O93</f>
        <v>0</v>
      </c>
    </row>
    <row r="94" customFormat="false" ht="31.5" hidden="false" customHeight="false" outlineLevel="0" collapsed="false">
      <c r="A94" s="11" t="s">
        <v>90</v>
      </c>
      <c r="B94" s="15" t="s">
        <v>91</v>
      </c>
      <c r="C94" s="15" t="s">
        <v>42</v>
      </c>
      <c r="D94" s="14" t="s">
        <v>53</v>
      </c>
      <c r="E94" s="14" t="s">
        <v>87</v>
      </c>
      <c r="F94" s="14" t="s">
        <v>92</v>
      </c>
      <c r="G94" s="14" t="s">
        <v>93</v>
      </c>
      <c r="H94" s="16" t="n">
        <v>208058.65</v>
      </c>
      <c r="I94" s="16" t="n">
        <v>0</v>
      </c>
      <c r="J94" s="16" t="n">
        <v>0</v>
      </c>
      <c r="K94" s="16" t="n">
        <v>0</v>
      </c>
      <c r="L94" s="16" t="n">
        <v>0</v>
      </c>
      <c r="M94" s="16" t="n">
        <v>0</v>
      </c>
      <c r="N94" s="16" t="n">
        <v>0</v>
      </c>
      <c r="O94" s="16" t="n">
        <v>0</v>
      </c>
      <c r="P94" s="13" t="n">
        <f aca="false">H94+I94+J94+K94+L94+M94+N94+O94</f>
        <v>208058.65</v>
      </c>
    </row>
    <row r="95" customFormat="false" ht="63" hidden="false" customHeight="false" outlineLevel="0" collapsed="false">
      <c r="A95" s="11" t="s">
        <v>90</v>
      </c>
      <c r="B95" s="15" t="s">
        <v>91</v>
      </c>
      <c r="C95" s="15" t="s">
        <v>44</v>
      </c>
      <c r="D95" s="14"/>
      <c r="E95" s="14"/>
      <c r="F95" s="14"/>
      <c r="G95" s="14"/>
      <c r="H95" s="16" t="n">
        <v>0</v>
      </c>
      <c r="I95" s="16" t="n">
        <v>0</v>
      </c>
      <c r="J95" s="16" t="n">
        <v>0</v>
      </c>
      <c r="K95" s="16" t="n">
        <v>0</v>
      </c>
      <c r="L95" s="16" t="n">
        <v>0</v>
      </c>
      <c r="M95" s="16" t="n">
        <v>0</v>
      </c>
      <c r="N95" s="16" t="n">
        <v>0</v>
      </c>
      <c r="O95" s="16" t="n">
        <v>0</v>
      </c>
      <c r="P95" s="13" t="n">
        <f aca="false">H95+I95+J95+K95+L95+M95+N95+O95</f>
        <v>0</v>
      </c>
    </row>
    <row r="96" customFormat="false" ht="31.5" hidden="false" customHeight="false" outlineLevel="0" collapsed="false">
      <c r="A96" s="11" t="s">
        <v>90</v>
      </c>
      <c r="B96" s="15" t="s">
        <v>91</v>
      </c>
      <c r="C96" s="15" t="s">
        <v>45</v>
      </c>
      <c r="D96" s="14"/>
      <c r="E96" s="14"/>
      <c r="F96" s="14"/>
      <c r="G96" s="14"/>
      <c r="H96" s="16" t="n">
        <v>0</v>
      </c>
      <c r="I96" s="16" t="n">
        <v>0</v>
      </c>
      <c r="J96" s="16" t="n">
        <v>0</v>
      </c>
      <c r="K96" s="16" t="n">
        <v>0</v>
      </c>
      <c r="L96" s="16" t="n">
        <v>0</v>
      </c>
      <c r="M96" s="16" t="n">
        <v>0</v>
      </c>
      <c r="N96" s="16" t="n">
        <v>0</v>
      </c>
      <c r="O96" s="16" t="n">
        <v>0</v>
      </c>
      <c r="P96" s="13" t="n">
        <f aca="false">H96+I96+J96+K96+L96+M96+N96+O96</f>
        <v>0</v>
      </c>
    </row>
    <row r="97" customFormat="false" ht="31.5" hidden="false" customHeight="false" outlineLevel="0" collapsed="false">
      <c r="A97" s="11" t="s">
        <v>90</v>
      </c>
      <c r="B97" s="15" t="s">
        <v>91</v>
      </c>
      <c r="C97" s="15" t="s">
        <v>46</v>
      </c>
      <c r="D97" s="14"/>
      <c r="E97" s="14"/>
      <c r="F97" s="14"/>
      <c r="G97" s="14"/>
      <c r="H97" s="16" t="n">
        <v>0</v>
      </c>
      <c r="I97" s="16" t="n">
        <v>0</v>
      </c>
      <c r="J97" s="16" t="n">
        <v>0</v>
      </c>
      <c r="K97" s="16" t="n">
        <v>0</v>
      </c>
      <c r="L97" s="16" t="n">
        <v>0</v>
      </c>
      <c r="M97" s="16" t="n">
        <v>0</v>
      </c>
      <c r="N97" s="16" t="n">
        <v>0</v>
      </c>
      <c r="O97" s="16" t="n">
        <v>0</v>
      </c>
      <c r="P97" s="13" t="n">
        <f aca="false">H97+I97+J97+K97+L97+M97+N97+O97</f>
        <v>0</v>
      </c>
    </row>
    <row r="98" customFormat="false" ht="31.5" hidden="false" customHeight="false" outlineLevel="0" collapsed="false">
      <c r="A98" s="11" t="s">
        <v>90</v>
      </c>
      <c r="B98" s="15" t="s">
        <v>91</v>
      </c>
      <c r="C98" s="15" t="s">
        <v>47</v>
      </c>
      <c r="D98" s="14"/>
      <c r="E98" s="14"/>
      <c r="F98" s="14"/>
      <c r="G98" s="14"/>
      <c r="H98" s="16" t="n">
        <v>0</v>
      </c>
      <c r="I98" s="16" t="n">
        <v>0</v>
      </c>
      <c r="J98" s="16" t="n">
        <v>0</v>
      </c>
      <c r="K98" s="16" t="n">
        <v>0</v>
      </c>
      <c r="L98" s="16" t="n">
        <v>0</v>
      </c>
      <c r="M98" s="16" t="n">
        <v>0</v>
      </c>
      <c r="N98" s="16" t="n">
        <v>0</v>
      </c>
      <c r="O98" s="16" t="n">
        <v>0</v>
      </c>
      <c r="P98" s="13" t="n">
        <f aca="false">H98+I98+J98+K98+L98+M98+N98+O98</f>
        <v>0</v>
      </c>
    </row>
    <row r="99" customFormat="false" ht="29.85" hidden="false" customHeight="true" outlineLevel="0" collapsed="false">
      <c r="A99" s="11" t="s">
        <v>94</v>
      </c>
      <c r="B99" s="15" t="s">
        <v>95</v>
      </c>
      <c r="C99" s="12" t="s">
        <v>38</v>
      </c>
      <c r="D99" s="11" t="s">
        <v>53</v>
      </c>
      <c r="E99" s="11" t="s">
        <v>87</v>
      </c>
      <c r="F99" s="11" t="s">
        <v>96</v>
      </c>
      <c r="G99" s="11" t="s">
        <v>97</v>
      </c>
      <c r="H99" s="13" t="n">
        <v>1731297.93</v>
      </c>
      <c r="I99" s="13" t="n">
        <v>1782661.35</v>
      </c>
      <c r="J99" s="13" t="n">
        <v>1832239.82</v>
      </c>
      <c r="K99" s="13" t="n">
        <v>1832239.82</v>
      </c>
      <c r="L99" s="13" t="n">
        <v>1832239.82</v>
      </c>
      <c r="M99" s="13" t="n">
        <v>1832239.82</v>
      </c>
      <c r="N99" s="13" t="n">
        <v>1832239.82</v>
      </c>
      <c r="O99" s="13" t="n">
        <v>1832239.82</v>
      </c>
      <c r="P99" s="13" t="n">
        <f aca="false">H99+I99+J99+K99+L99+M99+N99+O99</f>
        <v>14507398.2</v>
      </c>
    </row>
    <row r="100" customFormat="false" ht="31.5" hidden="false" customHeight="false" outlineLevel="0" collapsed="false">
      <c r="A100" s="11" t="s">
        <v>94</v>
      </c>
      <c r="B100" s="15" t="s">
        <v>95</v>
      </c>
      <c r="C100" s="15" t="s">
        <v>41</v>
      </c>
      <c r="D100" s="14"/>
      <c r="E100" s="14"/>
      <c r="F100" s="14"/>
      <c r="G100" s="14"/>
      <c r="H100" s="16" t="n">
        <v>0</v>
      </c>
      <c r="I100" s="16" t="n">
        <v>0</v>
      </c>
      <c r="J100" s="16" t="n">
        <v>0</v>
      </c>
      <c r="K100" s="16" t="n">
        <v>0</v>
      </c>
      <c r="L100" s="16" t="n">
        <v>0</v>
      </c>
      <c r="M100" s="16" t="n">
        <v>0</v>
      </c>
      <c r="N100" s="16" t="n">
        <v>0</v>
      </c>
      <c r="O100" s="16" t="n">
        <v>0</v>
      </c>
      <c r="P100" s="13" t="n">
        <f aca="false">H100+I100+J100+K100+L100+M100+N100+O100</f>
        <v>0</v>
      </c>
    </row>
    <row r="101" customFormat="false" ht="31.5" hidden="false" customHeight="false" outlineLevel="0" collapsed="false">
      <c r="A101" s="11" t="s">
        <v>94</v>
      </c>
      <c r="B101" s="15" t="s">
        <v>95</v>
      </c>
      <c r="C101" s="15" t="s">
        <v>42</v>
      </c>
      <c r="D101" s="14" t="s">
        <v>53</v>
      </c>
      <c r="E101" s="14" t="s">
        <v>87</v>
      </c>
      <c r="F101" s="14" t="s">
        <v>96</v>
      </c>
      <c r="G101" s="14" t="s">
        <v>97</v>
      </c>
      <c r="H101" s="16" t="n">
        <v>1731297.93</v>
      </c>
      <c r="I101" s="16" t="n">
        <v>1782661.35</v>
      </c>
      <c r="J101" s="16" t="n">
        <v>1832239.82</v>
      </c>
      <c r="K101" s="16" t="n">
        <v>1832239.82</v>
      </c>
      <c r="L101" s="16" t="n">
        <v>1832239.82</v>
      </c>
      <c r="M101" s="16" t="n">
        <v>1832239.82</v>
      </c>
      <c r="N101" s="16" t="n">
        <v>1832239.82</v>
      </c>
      <c r="O101" s="16" t="n">
        <v>1832239.82</v>
      </c>
      <c r="P101" s="13" t="n">
        <f aca="false">H101+I101+J101+K101+L101+M101+N101+O101</f>
        <v>14507398.2</v>
      </c>
    </row>
    <row r="102" customFormat="false" ht="63" hidden="false" customHeight="false" outlineLevel="0" collapsed="false">
      <c r="A102" s="11" t="s">
        <v>94</v>
      </c>
      <c r="B102" s="15" t="s">
        <v>95</v>
      </c>
      <c r="C102" s="15" t="s">
        <v>44</v>
      </c>
      <c r="D102" s="14"/>
      <c r="E102" s="14"/>
      <c r="F102" s="14"/>
      <c r="G102" s="14"/>
      <c r="H102" s="16" t="n">
        <v>0</v>
      </c>
      <c r="I102" s="16" t="n">
        <v>0</v>
      </c>
      <c r="J102" s="16" t="n">
        <v>0</v>
      </c>
      <c r="K102" s="16" t="n">
        <v>0</v>
      </c>
      <c r="L102" s="16" t="n">
        <v>0</v>
      </c>
      <c r="M102" s="16" t="n">
        <v>0</v>
      </c>
      <c r="N102" s="16" t="n">
        <v>0</v>
      </c>
      <c r="O102" s="16" t="n">
        <v>0</v>
      </c>
      <c r="P102" s="13" t="n">
        <f aca="false">H102+I102+J102+K102+L102+M102+N102+O102</f>
        <v>0</v>
      </c>
    </row>
    <row r="103" customFormat="false" ht="31.5" hidden="false" customHeight="false" outlineLevel="0" collapsed="false">
      <c r="A103" s="11" t="s">
        <v>94</v>
      </c>
      <c r="B103" s="15" t="s">
        <v>95</v>
      </c>
      <c r="C103" s="15" t="s">
        <v>45</v>
      </c>
      <c r="D103" s="14"/>
      <c r="E103" s="14"/>
      <c r="F103" s="14"/>
      <c r="G103" s="14"/>
      <c r="H103" s="16" t="n">
        <v>0</v>
      </c>
      <c r="I103" s="16" t="n">
        <v>0</v>
      </c>
      <c r="J103" s="16" t="n">
        <v>0</v>
      </c>
      <c r="K103" s="16" t="n">
        <v>0</v>
      </c>
      <c r="L103" s="16" t="n">
        <v>0</v>
      </c>
      <c r="M103" s="16" t="n">
        <v>0</v>
      </c>
      <c r="N103" s="16" t="n">
        <v>0</v>
      </c>
      <c r="O103" s="16" t="n">
        <v>0</v>
      </c>
      <c r="P103" s="13" t="n">
        <f aca="false">H103+I103+J103+K103+L103+M103+N103+O103</f>
        <v>0</v>
      </c>
    </row>
    <row r="104" customFormat="false" ht="31.5" hidden="false" customHeight="false" outlineLevel="0" collapsed="false">
      <c r="A104" s="11" t="s">
        <v>94</v>
      </c>
      <c r="B104" s="15" t="s">
        <v>95</v>
      </c>
      <c r="C104" s="15" t="s">
        <v>46</v>
      </c>
      <c r="D104" s="14"/>
      <c r="E104" s="14"/>
      <c r="F104" s="14"/>
      <c r="G104" s="14"/>
      <c r="H104" s="16" t="n">
        <v>0</v>
      </c>
      <c r="I104" s="16" t="n">
        <v>0</v>
      </c>
      <c r="J104" s="16" t="n">
        <v>0</v>
      </c>
      <c r="K104" s="16" t="n">
        <v>0</v>
      </c>
      <c r="L104" s="16" t="n">
        <v>0</v>
      </c>
      <c r="M104" s="16" t="n">
        <v>0</v>
      </c>
      <c r="N104" s="16" t="n">
        <v>0</v>
      </c>
      <c r="O104" s="16" t="n">
        <v>0</v>
      </c>
      <c r="P104" s="13" t="n">
        <f aca="false">H104+I104+J104+K104+L104+M104+N104+O104</f>
        <v>0</v>
      </c>
    </row>
    <row r="105" customFormat="false" ht="31.5" hidden="false" customHeight="false" outlineLevel="0" collapsed="false">
      <c r="A105" s="11" t="s">
        <v>94</v>
      </c>
      <c r="B105" s="15" t="s">
        <v>95</v>
      </c>
      <c r="C105" s="15" t="s">
        <v>47</v>
      </c>
      <c r="D105" s="14"/>
      <c r="E105" s="14"/>
      <c r="F105" s="14"/>
      <c r="G105" s="14"/>
      <c r="H105" s="16" t="n">
        <v>0</v>
      </c>
      <c r="I105" s="16" t="n">
        <v>0</v>
      </c>
      <c r="J105" s="16" t="n">
        <v>0</v>
      </c>
      <c r="K105" s="16" t="n">
        <v>0</v>
      </c>
      <c r="L105" s="16" t="n">
        <v>0</v>
      </c>
      <c r="M105" s="16" t="n">
        <v>0</v>
      </c>
      <c r="N105" s="16" t="n">
        <v>0</v>
      </c>
      <c r="O105" s="16" t="n">
        <v>0</v>
      </c>
      <c r="P105" s="13" t="n">
        <f aca="false">H105+I105+J105+K105+L105+M105+N105+O105</f>
        <v>0</v>
      </c>
    </row>
    <row r="106" customFormat="false" ht="29.85" hidden="false" customHeight="true" outlineLevel="0" collapsed="false">
      <c r="A106" s="11" t="s">
        <v>98</v>
      </c>
      <c r="B106" s="15" t="s">
        <v>99</v>
      </c>
      <c r="C106" s="12" t="s">
        <v>38</v>
      </c>
      <c r="D106" s="11" t="s">
        <v>53</v>
      </c>
      <c r="E106" s="11" t="s">
        <v>100</v>
      </c>
      <c r="F106" s="11" t="s">
        <v>101</v>
      </c>
      <c r="G106" s="11" t="s">
        <v>102</v>
      </c>
      <c r="H106" s="13" t="n">
        <v>117479.51</v>
      </c>
      <c r="I106" s="13" t="n">
        <v>0</v>
      </c>
      <c r="J106" s="13" t="n">
        <v>0</v>
      </c>
      <c r="K106" s="13" t="n">
        <v>0</v>
      </c>
      <c r="L106" s="13" t="n">
        <v>0</v>
      </c>
      <c r="M106" s="13" t="n">
        <v>0</v>
      </c>
      <c r="N106" s="13" t="n">
        <v>0</v>
      </c>
      <c r="O106" s="13" t="n">
        <v>0</v>
      </c>
      <c r="P106" s="13" t="n">
        <f aca="false">H106+I106+J106+K106+L106+M106+N106+O106</f>
        <v>117479.51</v>
      </c>
    </row>
    <row r="107" customFormat="false" ht="31.5" hidden="false" customHeight="false" outlineLevel="0" collapsed="false">
      <c r="A107" s="11" t="s">
        <v>98</v>
      </c>
      <c r="B107" s="15" t="s">
        <v>99</v>
      </c>
      <c r="C107" s="15" t="s">
        <v>41</v>
      </c>
      <c r="D107" s="14"/>
      <c r="E107" s="14"/>
      <c r="F107" s="14"/>
      <c r="G107" s="14"/>
      <c r="H107" s="16" t="n">
        <v>0</v>
      </c>
      <c r="I107" s="16" t="n">
        <v>0</v>
      </c>
      <c r="J107" s="16" t="n">
        <v>0</v>
      </c>
      <c r="K107" s="16" t="n">
        <v>0</v>
      </c>
      <c r="L107" s="16" t="n">
        <v>0</v>
      </c>
      <c r="M107" s="16" t="n">
        <v>0</v>
      </c>
      <c r="N107" s="16" t="n">
        <v>0</v>
      </c>
      <c r="O107" s="16" t="n">
        <v>0</v>
      </c>
      <c r="P107" s="13" t="n">
        <f aca="false">H107+I107+J107+K107+L107+M107+N107+O107</f>
        <v>0</v>
      </c>
    </row>
    <row r="108" customFormat="false" ht="31.5" hidden="false" customHeight="false" outlineLevel="0" collapsed="false">
      <c r="A108" s="11" t="s">
        <v>98</v>
      </c>
      <c r="B108" s="15" t="s">
        <v>99</v>
      </c>
      <c r="C108" s="15" t="s">
        <v>42</v>
      </c>
      <c r="D108" s="14" t="s">
        <v>53</v>
      </c>
      <c r="E108" s="14" t="s">
        <v>87</v>
      </c>
      <c r="F108" s="14" t="s">
        <v>101</v>
      </c>
      <c r="G108" s="14" t="n">
        <v>612</v>
      </c>
      <c r="H108" s="16" t="n">
        <v>1469.26</v>
      </c>
      <c r="I108" s="16" t="n">
        <v>0</v>
      </c>
      <c r="J108" s="16" t="n">
        <v>0</v>
      </c>
      <c r="K108" s="16" t="n">
        <v>0</v>
      </c>
      <c r="L108" s="16" t="n">
        <v>0</v>
      </c>
      <c r="M108" s="16" t="n">
        <v>0</v>
      </c>
      <c r="N108" s="16" t="n">
        <v>0</v>
      </c>
      <c r="O108" s="16" t="n">
        <v>0</v>
      </c>
      <c r="P108" s="13" t="n">
        <f aca="false">H108+I108+J108+K108+L108+M108+N108+O108</f>
        <v>1469.26</v>
      </c>
    </row>
    <row r="109" customFormat="false" ht="63" hidden="false" customHeight="false" outlineLevel="0" collapsed="false">
      <c r="A109" s="11" t="s">
        <v>98</v>
      </c>
      <c r="B109" s="15" t="s">
        <v>99</v>
      </c>
      <c r="C109" s="15" t="s">
        <v>44</v>
      </c>
      <c r="D109" s="14"/>
      <c r="E109" s="14"/>
      <c r="F109" s="14"/>
      <c r="G109" s="14"/>
      <c r="H109" s="16" t="n">
        <v>0</v>
      </c>
      <c r="I109" s="16" t="n">
        <v>0</v>
      </c>
      <c r="J109" s="16" t="n">
        <v>0</v>
      </c>
      <c r="K109" s="16" t="n">
        <v>0</v>
      </c>
      <c r="L109" s="16" t="n">
        <v>0</v>
      </c>
      <c r="M109" s="16" t="n">
        <v>0</v>
      </c>
      <c r="N109" s="16" t="n">
        <v>0</v>
      </c>
      <c r="O109" s="16" t="n">
        <v>0</v>
      </c>
      <c r="P109" s="13" t="n">
        <f aca="false">H109+I109+J109+K109+L109+M109+N109+O109</f>
        <v>0</v>
      </c>
    </row>
    <row r="110" customFormat="false" ht="31.5" hidden="false" customHeight="false" outlineLevel="0" collapsed="false">
      <c r="A110" s="11" t="s">
        <v>98</v>
      </c>
      <c r="B110" s="15" t="s">
        <v>99</v>
      </c>
      <c r="C110" s="15" t="s">
        <v>45</v>
      </c>
      <c r="D110" s="14"/>
      <c r="E110" s="14"/>
      <c r="F110" s="14"/>
      <c r="G110" s="14"/>
      <c r="H110" s="16" t="n">
        <v>0</v>
      </c>
      <c r="I110" s="16" t="n">
        <v>0</v>
      </c>
      <c r="J110" s="16" t="n">
        <v>0</v>
      </c>
      <c r="K110" s="16" t="n">
        <v>0</v>
      </c>
      <c r="L110" s="16" t="n">
        <v>0</v>
      </c>
      <c r="M110" s="16" t="n">
        <v>0</v>
      </c>
      <c r="N110" s="16" t="n">
        <v>0</v>
      </c>
      <c r="O110" s="16" t="n">
        <v>0</v>
      </c>
      <c r="P110" s="13" t="n">
        <f aca="false">H110+I110+J110+K110+L110+M110+N110+O110</f>
        <v>0</v>
      </c>
    </row>
    <row r="111" customFormat="false" ht="31.5" hidden="false" customHeight="false" outlineLevel="0" collapsed="false">
      <c r="A111" s="11" t="s">
        <v>98</v>
      </c>
      <c r="B111" s="15" t="s">
        <v>99</v>
      </c>
      <c r="C111" s="15" t="s">
        <v>46</v>
      </c>
      <c r="D111" s="14"/>
      <c r="E111" s="14"/>
      <c r="F111" s="14"/>
      <c r="G111" s="14"/>
      <c r="H111" s="16" t="n">
        <v>0</v>
      </c>
      <c r="I111" s="16" t="n">
        <v>0</v>
      </c>
      <c r="J111" s="16" t="n">
        <v>0</v>
      </c>
      <c r="K111" s="16" t="n">
        <v>0</v>
      </c>
      <c r="L111" s="16" t="n">
        <v>0</v>
      </c>
      <c r="M111" s="16" t="n">
        <v>0</v>
      </c>
      <c r="N111" s="16" t="n">
        <v>0</v>
      </c>
      <c r="O111" s="16" t="n">
        <v>0</v>
      </c>
      <c r="P111" s="13" t="n">
        <f aca="false">H111+I111+J111+K111+L111+M111+N111+O111</f>
        <v>0</v>
      </c>
    </row>
    <row r="112" customFormat="false" ht="31.5" hidden="false" customHeight="false" outlineLevel="0" collapsed="false">
      <c r="A112" s="11" t="s">
        <v>98</v>
      </c>
      <c r="B112" s="15" t="s">
        <v>99</v>
      </c>
      <c r="C112" s="15" t="s">
        <v>47</v>
      </c>
      <c r="D112" s="14"/>
      <c r="E112" s="14"/>
      <c r="F112" s="14"/>
      <c r="G112" s="14"/>
      <c r="H112" s="16" t="n">
        <v>0</v>
      </c>
      <c r="I112" s="16" t="n">
        <v>0</v>
      </c>
      <c r="J112" s="16" t="n">
        <v>0</v>
      </c>
      <c r="K112" s="16" t="n">
        <v>0</v>
      </c>
      <c r="L112" s="16" t="n">
        <v>0</v>
      </c>
      <c r="M112" s="16" t="n">
        <v>0</v>
      </c>
      <c r="N112" s="16" t="n">
        <v>0</v>
      </c>
      <c r="O112" s="16" t="n">
        <v>0</v>
      </c>
      <c r="P112" s="13" t="n">
        <f aca="false">H112+I112+J112+K112+L112+M112+N112+O112</f>
        <v>0</v>
      </c>
    </row>
    <row r="113" customFormat="false" ht="29.85" hidden="false" customHeight="true" outlineLevel="0" collapsed="false">
      <c r="A113" s="11" t="s">
        <v>103</v>
      </c>
      <c r="B113" s="15" t="s">
        <v>104</v>
      </c>
      <c r="C113" s="12" t="s">
        <v>38</v>
      </c>
      <c r="D113" s="11" t="s">
        <v>53</v>
      </c>
      <c r="E113" s="11" t="s">
        <v>100</v>
      </c>
      <c r="F113" s="11" t="s">
        <v>101</v>
      </c>
      <c r="G113" s="11" t="s">
        <v>102</v>
      </c>
      <c r="H113" s="13" t="n">
        <v>117479.51</v>
      </c>
      <c r="I113" s="13" t="n">
        <v>0</v>
      </c>
      <c r="J113" s="13" t="n">
        <v>0</v>
      </c>
      <c r="K113" s="13" t="n">
        <v>0</v>
      </c>
      <c r="L113" s="13" t="n">
        <v>0</v>
      </c>
      <c r="M113" s="13" t="n">
        <v>0</v>
      </c>
      <c r="N113" s="13" t="n">
        <v>0</v>
      </c>
      <c r="O113" s="13" t="n">
        <v>0</v>
      </c>
      <c r="P113" s="13" t="n">
        <f aca="false">H113+I113+J113+K113+L113+M113+N113+O113</f>
        <v>117479.51</v>
      </c>
    </row>
    <row r="114" customFormat="false" ht="31.5" hidden="false" customHeight="false" outlineLevel="0" collapsed="false">
      <c r="A114" s="11" t="s">
        <v>103</v>
      </c>
      <c r="B114" s="15" t="s">
        <v>104</v>
      </c>
      <c r="C114" s="15" t="s">
        <v>41</v>
      </c>
      <c r="D114" s="14"/>
      <c r="E114" s="14"/>
      <c r="F114" s="14"/>
      <c r="G114" s="14"/>
      <c r="H114" s="16" t="n">
        <v>0</v>
      </c>
      <c r="I114" s="16" t="n">
        <v>0</v>
      </c>
      <c r="J114" s="16" t="n">
        <v>0</v>
      </c>
      <c r="K114" s="16" t="n">
        <v>0</v>
      </c>
      <c r="L114" s="16" t="n">
        <v>0</v>
      </c>
      <c r="M114" s="16" t="n">
        <v>0</v>
      </c>
      <c r="N114" s="16" t="n">
        <v>0</v>
      </c>
      <c r="O114" s="16" t="n">
        <v>0</v>
      </c>
      <c r="P114" s="13" t="n">
        <f aca="false">H114+I114+J114+K114+L114+M114+N114+O114</f>
        <v>0</v>
      </c>
    </row>
    <row r="115" customFormat="false" ht="31.5" hidden="false" customHeight="false" outlineLevel="0" collapsed="false">
      <c r="A115" s="11" t="s">
        <v>103</v>
      </c>
      <c r="B115" s="15" t="s">
        <v>104</v>
      </c>
      <c r="C115" s="15" t="s">
        <v>42</v>
      </c>
      <c r="D115" s="14" t="s">
        <v>53</v>
      </c>
      <c r="E115" s="14" t="s">
        <v>105</v>
      </c>
      <c r="F115" s="14" t="s">
        <v>101</v>
      </c>
      <c r="G115" s="14" t="n">
        <v>622</v>
      </c>
      <c r="H115" s="16" t="n">
        <v>116010.25</v>
      </c>
      <c r="I115" s="16" t="n">
        <v>0</v>
      </c>
      <c r="J115" s="16" t="n">
        <v>0</v>
      </c>
      <c r="K115" s="16" t="n">
        <v>0</v>
      </c>
      <c r="L115" s="16" t="n">
        <v>0</v>
      </c>
      <c r="M115" s="16" t="n">
        <v>0</v>
      </c>
      <c r="N115" s="16" t="n">
        <v>0</v>
      </c>
      <c r="O115" s="16" t="n">
        <v>0</v>
      </c>
      <c r="P115" s="13" t="n">
        <f aca="false">H115+I115+J115+K115+L115+M115+N115+O115</f>
        <v>116010.25</v>
      </c>
    </row>
    <row r="116" customFormat="false" ht="63" hidden="false" customHeight="false" outlineLevel="0" collapsed="false">
      <c r="A116" s="11" t="s">
        <v>103</v>
      </c>
      <c r="B116" s="15" t="s">
        <v>104</v>
      </c>
      <c r="C116" s="15" t="s">
        <v>44</v>
      </c>
      <c r="D116" s="14"/>
      <c r="E116" s="14"/>
      <c r="F116" s="14"/>
      <c r="G116" s="14"/>
      <c r="H116" s="16" t="n">
        <v>0</v>
      </c>
      <c r="I116" s="16" t="n">
        <v>0</v>
      </c>
      <c r="J116" s="16" t="n">
        <v>0</v>
      </c>
      <c r="K116" s="16" t="n">
        <v>0</v>
      </c>
      <c r="L116" s="16" t="n">
        <v>0</v>
      </c>
      <c r="M116" s="16" t="n">
        <v>0</v>
      </c>
      <c r="N116" s="16" t="n">
        <v>0</v>
      </c>
      <c r="O116" s="16" t="n">
        <v>0</v>
      </c>
      <c r="P116" s="13" t="n">
        <f aca="false">H116+I116+J116+K116+L116+M116+N116+O116</f>
        <v>0</v>
      </c>
    </row>
    <row r="117" customFormat="false" ht="31.5" hidden="false" customHeight="false" outlineLevel="0" collapsed="false">
      <c r="A117" s="11" t="s">
        <v>103</v>
      </c>
      <c r="B117" s="15" t="s">
        <v>104</v>
      </c>
      <c r="C117" s="15" t="s">
        <v>45</v>
      </c>
      <c r="D117" s="14"/>
      <c r="E117" s="14"/>
      <c r="F117" s="14"/>
      <c r="G117" s="14"/>
      <c r="H117" s="16" t="n">
        <v>0</v>
      </c>
      <c r="I117" s="16" t="n">
        <v>0</v>
      </c>
      <c r="J117" s="16" t="n">
        <v>0</v>
      </c>
      <c r="K117" s="16" t="n">
        <v>0</v>
      </c>
      <c r="L117" s="16" t="n">
        <v>0</v>
      </c>
      <c r="M117" s="16" t="n">
        <v>0</v>
      </c>
      <c r="N117" s="16" t="n">
        <v>0</v>
      </c>
      <c r="O117" s="16" t="n">
        <v>0</v>
      </c>
      <c r="P117" s="13" t="n">
        <f aca="false">H117+I117+J117+K117+L117+M117+N117+O117</f>
        <v>0</v>
      </c>
    </row>
    <row r="118" customFormat="false" ht="31.5" hidden="false" customHeight="false" outlineLevel="0" collapsed="false">
      <c r="A118" s="11" t="s">
        <v>103</v>
      </c>
      <c r="B118" s="15" t="s">
        <v>104</v>
      </c>
      <c r="C118" s="15" t="s">
        <v>46</v>
      </c>
      <c r="D118" s="14"/>
      <c r="E118" s="14"/>
      <c r="F118" s="14"/>
      <c r="G118" s="14"/>
      <c r="H118" s="16" t="n">
        <v>0</v>
      </c>
      <c r="I118" s="16" t="n">
        <v>0</v>
      </c>
      <c r="J118" s="16" t="n">
        <v>0</v>
      </c>
      <c r="K118" s="16" t="n">
        <v>0</v>
      </c>
      <c r="L118" s="16" t="n">
        <v>0</v>
      </c>
      <c r="M118" s="16" t="n">
        <v>0</v>
      </c>
      <c r="N118" s="16" t="n">
        <v>0</v>
      </c>
      <c r="O118" s="16" t="n">
        <v>0</v>
      </c>
      <c r="P118" s="13" t="n">
        <f aca="false">H118+I118+J118+K118+L118+M118+N118+O118</f>
        <v>0</v>
      </c>
    </row>
    <row r="119" customFormat="false" ht="31.5" hidden="false" customHeight="false" outlineLevel="0" collapsed="false">
      <c r="A119" s="11" t="s">
        <v>103</v>
      </c>
      <c r="B119" s="15" t="s">
        <v>104</v>
      </c>
      <c r="C119" s="15" t="s">
        <v>47</v>
      </c>
      <c r="D119" s="14"/>
      <c r="E119" s="14"/>
      <c r="F119" s="14"/>
      <c r="G119" s="14"/>
      <c r="H119" s="16" t="n">
        <v>0</v>
      </c>
      <c r="I119" s="16" t="n">
        <v>0</v>
      </c>
      <c r="J119" s="16" t="n">
        <v>0</v>
      </c>
      <c r="K119" s="16" t="n">
        <v>0</v>
      </c>
      <c r="L119" s="16" t="n">
        <v>0</v>
      </c>
      <c r="M119" s="16" t="n">
        <v>0</v>
      </c>
      <c r="N119" s="16" t="n">
        <v>0</v>
      </c>
      <c r="O119" s="16" t="n">
        <v>0</v>
      </c>
      <c r="P119" s="13" t="n">
        <f aca="false">H119+I119+J119+K119+L119+M119+N119+O119</f>
        <v>0</v>
      </c>
    </row>
    <row r="120" customFormat="false" ht="29.85" hidden="false" customHeight="true" outlineLevel="0" collapsed="false">
      <c r="A120" s="11" t="s">
        <v>106</v>
      </c>
      <c r="B120" s="15" t="s">
        <v>107</v>
      </c>
      <c r="C120" s="12" t="s">
        <v>38</v>
      </c>
      <c r="D120" s="11" t="s">
        <v>53</v>
      </c>
      <c r="E120" s="11" t="s">
        <v>108</v>
      </c>
      <c r="F120" s="11" t="s">
        <v>109</v>
      </c>
      <c r="G120" s="11" t="s">
        <v>110</v>
      </c>
      <c r="H120" s="13" t="n">
        <v>20700</v>
      </c>
      <c r="I120" s="13" t="n">
        <v>0</v>
      </c>
      <c r="J120" s="13" t="n">
        <v>0</v>
      </c>
      <c r="K120" s="13" t="n">
        <v>0</v>
      </c>
      <c r="L120" s="13" t="n">
        <v>0</v>
      </c>
      <c r="M120" s="13" t="n">
        <v>0</v>
      </c>
      <c r="N120" s="13" t="n">
        <v>0</v>
      </c>
      <c r="O120" s="13" t="n">
        <v>0</v>
      </c>
      <c r="P120" s="13" t="n">
        <f aca="false">H120+I120+J120+K120+L120+M120+N120+O120</f>
        <v>20700</v>
      </c>
    </row>
    <row r="121" customFormat="false" ht="31.5" hidden="false" customHeight="false" outlineLevel="0" collapsed="false">
      <c r="A121" s="11" t="s">
        <v>106</v>
      </c>
      <c r="B121" s="15" t="s">
        <v>107</v>
      </c>
      <c r="C121" s="15" t="s">
        <v>41</v>
      </c>
      <c r="D121" s="14"/>
      <c r="E121" s="14"/>
      <c r="F121" s="14"/>
      <c r="G121" s="14"/>
      <c r="H121" s="16" t="n">
        <v>0</v>
      </c>
      <c r="I121" s="16" t="n">
        <v>0</v>
      </c>
      <c r="J121" s="16" t="n">
        <v>0</v>
      </c>
      <c r="K121" s="16" t="n">
        <v>0</v>
      </c>
      <c r="L121" s="16" t="n">
        <v>0</v>
      </c>
      <c r="M121" s="16" t="n">
        <v>0</v>
      </c>
      <c r="N121" s="16" t="n">
        <v>0</v>
      </c>
      <c r="O121" s="16" t="n">
        <v>0</v>
      </c>
      <c r="P121" s="13" t="n">
        <f aca="false">H121+I121+J121+K121+L121+M121+N121+O121</f>
        <v>0</v>
      </c>
    </row>
    <row r="122" customFormat="false" ht="31.5" hidden="false" customHeight="false" outlineLevel="0" collapsed="false">
      <c r="A122" s="11" t="s">
        <v>106</v>
      </c>
      <c r="B122" s="15" t="s">
        <v>107</v>
      </c>
      <c r="C122" s="15" t="s">
        <v>42</v>
      </c>
      <c r="D122" s="14" t="s">
        <v>53</v>
      </c>
      <c r="E122" s="14" t="s">
        <v>108</v>
      </c>
      <c r="F122" s="14" t="s">
        <v>109</v>
      </c>
      <c r="G122" s="14" t="s">
        <v>110</v>
      </c>
      <c r="H122" s="16" t="n">
        <v>20700</v>
      </c>
      <c r="I122" s="16" t="n">
        <v>0</v>
      </c>
      <c r="J122" s="16" t="n">
        <v>0</v>
      </c>
      <c r="K122" s="16" t="n">
        <v>0</v>
      </c>
      <c r="L122" s="16" t="n">
        <v>0</v>
      </c>
      <c r="M122" s="16" t="n">
        <v>0</v>
      </c>
      <c r="N122" s="16" t="n">
        <v>0</v>
      </c>
      <c r="O122" s="16" t="n">
        <v>0</v>
      </c>
      <c r="P122" s="13" t="n">
        <f aca="false">H122+I122+J122+K122+L122+M122+N122+O122</f>
        <v>20700</v>
      </c>
    </row>
    <row r="123" customFormat="false" ht="63" hidden="false" customHeight="false" outlineLevel="0" collapsed="false">
      <c r="A123" s="11" t="s">
        <v>106</v>
      </c>
      <c r="B123" s="15" t="s">
        <v>107</v>
      </c>
      <c r="C123" s="15" t="s">
        <v>44</v>
      </c>
      <c r="D123" s="14"/>
      <c r="E123" s="14"/>
      <c r="F123" s="14"/>
      <c r="G123" s="14"/>
      <c r="H123" s="16" t="n">
        <v>0</v>
      </c>
      <c r="I123" s="16" t="n">
        <v>0</v>
      </c>
      <c r="J123" s="16" t="n">
        <v>0</v>
      </c>
      <c r="K123" s="16" t="n">
        <v>0</v>
      </c>
      <c r="L123" s="16" t="n">
        <v>0</v>
      </c>
      <c r="M123" s="16" t="n">
        <v>0</v>
      </c>
      <c r="N123" s="16" t="n">
        <v>0</v>
      </c>
      <c r="O123" s="16" t="n">
        <v>0</v>
      </c>
      <c r="P123" s="13" t="n">
        <f aca="false">H123+I123+J123+K123+L123+M123+N123+O123</f>
        <v>0</v>
      </c>
    </row>
    <row r="124" customFormat="false" ht="31.5" hidden="false" customHeight="false" outlineLevel="0" collapsed="false">
      <c r="A124" s="11" t="s">
        <v>106</v>
      </c>
      <c r="B124" s="15" t="s">
        <v>107</v>
      </c>
      <c r="C124" s="15" t="s">
        <v>45</v>
      </c>
      <c r="D124" s="14"/>
      <c r="E124" s="14"/>
      <c r="F124" s="14"/>
      <c r="G124" s="14"/>
      <c r="H124" s="16" t="n">
        <v>0</v>
      </c>
      <c r="I124" s="16" t="n">
        <v>0</v>
      </c>
      <c r="J124" s="16" t="n">
        <v>0</v>
      </c>
      <c r="K124" s="16" t="n">
        <v>0</v>
      </c>
      <c r="L124" s="16" t="n">
        <v>0</v>
      </c>
      <c r="M124" s="16" t="n">
        <v>0</v>
      </c>
      <c r="N124" s="16" t="n">
        <v>0</v>
      </c>
      <c r="O124" s="16" t="n">
        <v>0</v>
      </c>
      <c r="P124" s="13" t="n">
        <f aca="false">H124+I124+J124+K124+L124+M124+N124+O124</f>
        <v>0</v>
      </c>
    </row>
    <row r="125" customFormat="false" ht="31.5" hidden="false" customHeight="false" outlineLevel="0" collapsed="false">
      <c r="A125" s="11" t="s">
        <v>106</v>
      </c>
      <c r="B125" s="15" t="s">
        <v>107</v>
      </c>
      <c r="C125" s="15" t="s">
        <v>46</v>
      </c>
      <c r="D125" s="14"/>
      <c r="E125" s="14"/>
      <c r="F125" s="14"/>
      <c r="G125" s="14"/>
      <c r="H125" s="16" t="n">
        <v>0</v>
      </c>
      <c r="I125" s="16" t="n">
        <v>0</v>
      </c>
      <c r="J125" s="16" t="n">
        <v>0</v>
      </c>
      <c r="K125" s="16" t="n">
        <v>0</v>
      </c>
      <c r="L125" s="16" t="n">
        <v>0</v>
      </c>
      <c r="M125" s="16" t="n">
        <v>0</v>
      </c>
      <c r="N125" s="16" t="n">
        <v>0</v>
      </c>
      <c r="O125" s="16" t="n">
        <v>0</v>
      </c>
      <c r="P125" s="13" t="n">
        <f aca="false">H125+I125+J125+K125+L125+M125+N125+O125</f>
        <v>0</v>
      </c>
    </row>
    <row r="126" customFormat="false" ht="31.5" hidden="false" customHeight="false" outlineLevel="0" collapsed="false">
      <c r="A126" s="11" t="s">
        <v>106</v>
      </c>
      <c r="B126" s="15" t="s">
        <v>107</v>
      </c>
      <c r="C126" s="15" t="s">
        <v>47</v>
      </c>
      <c r="D126" s="14"/>
      <c r="E126" s="14"/>
      <c r="F126" s="14"/>
      <c r="G126" s="14"/>
      <c r="H126" s="16" t="n">
        <v>0</v>
      </c>
      <c r="I126" s="16" t="n">
        <v>0</v>
      </c>
      <c r="J126" s="16" t="n">
        <v>0</v>
      </c>
      <c r="K126" s="16" t="n">
        <v>0</v>
      </c>
      <c r="L126" s="16" t="n">
        <v>0</v>
      </c>
      <c r="M126" s="16" t="n">
        <v>0</v>
      </c>
      <c r="N126" s="16" t="n">
        <v>0</v>
      </c>
      <c r="O126" s="16" t="n">
        <v>0</v>
      </c>
      <c r="P126" s="13" t="n">
        <f aca="false">H126+I126+J126+K126+L126+M126+N126+O126</f>
        <v>0</v>
      </c>
    </row>
    <row r="127" customFormat="false" ht="29.85" hidden="false" customHeight="true" outlineLevel="0" collapsed="false">
      <c r="A127" s="11" t="s">
        <v>111</v>
      </c>
      <c r="B127" s="15" t="s">
        <v>112</v>
      </c>
      <c r="C127" s="12" t="s">
        <v>38</v>
      </c>
      <c r="D127" s="11" t="s">
        <v>53</v>
      </c>
      <c r="E127" s="11" t="s">
        <v>87</v>
      </c>
      <c r="F127" s="11" t="s">
        <v>113</v>
      </c>
      <c r="G127" s="11" t="s">
        <v>67</v>
      </c>
      <c r="H127" s="13" t="n">
        <v>14178321.97</v>
      </c>
      <c r="I127" s="13" t="n">
        <v>15166855.04</v>
      </c>
      <c r="J127" s="13" t="n">
        <v>16114086.31</v>
      </c>
      <c r="K127" s="13" t="n">
        <v>16114086.31</v>
      </c>
      <c r="L127" s="13" t="n">
        <v>16114086.31</v>
      </c>
      <c r="M127" s="13" t="n">
        <v>16114086.31</v>
      </c>
      <c r="N127" s="13" t="n">
        <v>16114086.31</v>
      </c>
      <c r="O127" s="13" t="n">
        <v>16114086.31</v>
      </c>
      <c r="P127" s="13" t="n">
        <f aca="false">H127+I127+J127+K127+L127+M127+N127+O127</f>
        <v>126029694.87</v>
      </c>
    </row>
    <row r="128" customFormat="false" ht="31.5" hidden="false" customHeight="false" outlineLevel="0" collapsed="false">
      <c r="A128" s="11" t="s">
        <v>111</v>
      </c>
      <c r="B128" s="15" t="s">
        <v>112</v>
      </c>
      <c r="C128" s="15" t="s">
        <v>41</v>
      </c>
      <c r="D128" s="14"/>
      <c r="E128" s="14"/>
      <c r="F128" s="14"/>
      <c r="G128" s="14"/>
      <c r="H128" s="16" t="n">
        <v>0</v>
      </c>
      <c r="I128" s="16" t="n">
        <v>0</v>
      </c>
      <c r="J128" s="16" t="n">
        <v>0</v>
      </c>
      <c r="K128" s="16" t="n">
        <v>0</v>
      </c>
      <c r="L128" s="16" t="n">
        <v>0</v>
      </c>
      <c r="M128" s="16" t="n">
        <v>0</v>
      </c>
      <c r="N128" s="16" t="n">
        <v>0</v>
      </c>
      <c r="O128" s="16" t="n">
        <v>0</v>
      </c>
      <c r="P128" s="13" t="n">
        <f aca="false">H128+I128+J128+K128+L128+M128+N128+O128</f>
        <v>0</v>
      </c>
    </row>
    <row r="129" customFormat="false" ht="31.5" hidden="false" customHeight="false" outlineLevel="0" collapsed="false">
      <c r="A129" s="11" t="s">
        <v>111</v>
      </c>
      <c r="B129" s="15" t="s">
        <v>112</v>
      </c>
      <c r="C129" s="15" t="s">
        <v>42</v>
      </c>
      <c r="D129" s="14" t="s">
        <v>53</v>
      </c>
      <c r="E129" s="14" t="s">
        <v>87</v>
      </c>
      <c r="F129" s="14" t="s">
        <v>113</v>
      </c>
      <c r="G129" s="14" t="s">
        <v>67</v>
      </c>
      <c r="H129" s="16" t="n">
        <v>14178321.97</v>
      </c>
      <c r="I129" s="16" t="n">
        <v>15166855.04</v>
      </c>
      <c r="J129" s="16" t="n">
        <v>16114086.31</v>
      </c>
      <c r="K129" s="16" t="n">
        <v>16114086.31</v>
      </c>
      <c r="L129" s="16" t="n">
        <v>16114086.31</v>
      </c>
      <c r="M129" s="16" t="n">
        <v>16114086.31</v>
      </c>
      <c r="N129" s="16" t="n">
        <v>16114086.31</v>
      </c>
      <c r="O129" s="16" t="n">
        <v>16114086.31</v>
      </c>
      <c r="P129" s="13" t="n">
        <f aca="false">H129+I129+J129+K129+L129+M129+N129+O129</f>
        <v>126029694.87</v>
      </c>
    </row>
    <row r="130" customFormat="false" ht="63" hidden="false" customHeight="false" outlineLevel="0" collapsed="false">
      <c r="A130" s="11" t="s">
        <v>111</v>
      </c>
      <c r="B130" s="15" t="s">
        <v>112</v>
      </c>
      <c r="C130" s="15" t="s">
        <v>44</v>
      </c>
      <c r="D130" s="14"/>
      <c r="E130" s="14"/>
      <c r="F130" s="14"/>
      <c r="G130" s="14"/>
      <c r="H130" s="16" t="n">
        <v>0</v>
      </c>
      <c r="I130" s="16" t="n">
        <v>0</v>
      </c>
      <c r="J130" s="16" t="n">
        <v>0</v>
      </c>
      <c r="K130" s="16" t="n">
        <v>0</v>
      </c>
      <c r="L130" s="16" t="n">
        <v>0</v>
      </c>
      <c r="M130" s="16" t="n">
        <v>0</v>
      </c>
      <c r="N130" s="16" t="n">
        <v>0</v>
      </c>
      <c r="O130" s="16" t="n">
        <v>0</v>
      </c>
      <c r="P130" s="13" t="n">
        <f aca="false">H130+I130+J130+K130+L130+M130+N130+O130</f>
        <v>0</v>
      </c>
    </row>
    <row r="131" customFormat="false" ht="31.5" hidden="false" customHeight="false" outlineLevel="0" collapsed="false">
      <c r="A131" s="11" t="s">
        <v>111</v>
      </c>
      <c r="B131" s="15" t="s">
        <v>112</v>
      </c>
      <c r="C131" s="15" t="s">
        <v>45</v>
      </c>
      <c r="D131" s="14"/>
      <c r="E131" s="14"/>
      <c r="F131" s="14"/>
      <c r="G131" s="14"/>
      <c r="H131" s="16" t="n">
        <v>0</v>
      </c>
      <c r="I131" s="16" t="n">
        <v>0</v>
      </c>
      <c r="J131" s="16" t="n">
        <v>0</v>
      </c>
      <c r="K131" s="16" t="n">
        <v>0</v>
      </c>
      <c r="L131" s="16" t="n">
        <v>0</v>
      </c>
      <c r="M131" s="16" t="n">
        <v>0</v>
      </c>
      <c r="N131" s="16" t="n">
        <v>0</v>
      </c>
      <c r="O131" s="16" t="n">
        <v>0</v>
      </c>
      <c r="P131" s="13" t="n">
        <f aca="false">H131+I131+J131+K131+L131+M131+N131+O131</f>
        <v>0</v>
      </c>
    </row>
    <row r="132" customFormat="false" ht="31.5" hidden="false" customHeight="false" outlineLevel="0" collapsed="false">
      <c r="A132" s="11" t="s">
        <v>111</v>
      </c>
      <c r="B132" s="15" t="s">
        <v>112</v>
      </c>
      <c r="C132" s="15" t="s">
        <v>46</v>
      </c>
      <c r="D132" s="14"/>
      <c r="E132" s="14"/>
      <c r="F132" s="14"/>
      <c r="G132" s="14"/>
      <c r="H132" s="16" t="n">
        <v>0</v>
      </c>
      <c r="I132" s="16" t="n">
        <v>0</v>
      </c>
      <c r="J132" s="16" t="n">
        <v>0</v>
      </c>
      <c r="K132" s="16" t="n">
        <v>0</v>
      </c>
      <c r="L132" s="16" t="n">
        <v>0</v>
      </c>
      <c r="M132" s="16" t="n">
        <v>0</v>
      </c>
      <c r="N132" s="16" t="n">
        <v>0</v>
      </c>
      <c r="O132" s="16" t="n">
        <v>0</v>
      </c>
      <c r="P132" s="13" t="n">
        <f aca="false">H132+I132+J132+K132+L132+M132+N132+O132</f>
        <v>0</v>
      </c>
    </row>
    <row r="133" customFormat="false" ht="31.5" hidden="false" customHeight="false" outlineLevel="0" collapsed="false">
      <c r="A133" s="11" t="s">
        <v>111</v>
      </c>
      <c r="B133" s="15" t="s">
        <v>112</v>
      </c>
      <c r="C133" s="15" t="s">
        <v>47</v>
      </c>
      <c r="D133" s="14"/>
      <c r="E133" s="14"/>
      <c r="F133" s="14"/>
      <c r="G133" s="14"/>
      <c r="H133" s="16" t="n">
        <v>0</v>
      </c>
      <c r="I133" s="16" t="n">
        <v>0</v>
      </c>
      <c r="J133" s="16" t="n">
        <v>0</v>
      </c>
      <c r="K133" s="16" t="n">
        <v>0</v>
      </c>
      <c r="L133" s="16" t="n">
        <v>0</v>
      </c>
      <c r="M133" s="16" t="n">
        <v>0</v>
      </c>
      <c r="N133" s="16" t="n">
        <v>0</v>
      </c>
      <c r="O133" s="16" t="n">
        <v>0</v>
      </c>
      <c r="P133" s="13" t="n">
        <f aca="false">H133+I133+J133+K133+L133+M133+N133+O133</f>
        <v>0</v>
      </c>
    </row>
    <row r="134" customFormat="false" ht="43.7" hidden="false" customHeight="true" outlineLevel="0" collapsed="false">
      <c r="A134" s="11" t="s">
        <v>114</v>
      </c>
      <c r="B134" s="15" t="s">
        <v>115</v>
      </c>
      <c r="C134" s="12" t="s">
        <v>38</v>
      </c>
      <c r="D134" s="11" t="s">
        <v>116</v>
      </c>
      <c r="E134" s="11" t="s">
        <v>87</v>
      </c>
      <c r="F134" s="11" t="s">
        <v>117</v>
      </c>
      <c r="G134" s="11" t="s">
        <v>118</v>
      </c>
      <c r="H134" s="13" t="n">
        <v>1291936.9</v>
      </c>
      <c r="I134" s="13" t="n">
        <v>1328219.64</v>
      </c>
      <c r="J134" s="13" t="n">
        <v>1328219.64</v>
      </c>
      <c r="K134" s="13" t="n">
        <v>1328219.64</v>
      </c>
      <c r="L134" s="13" t="n">
        <v>1328219.64</v>
      </c>
      <c r="M134" s="13" t="n">
        <v>1328219.64</v>
      </c>
      <c r="N134" s="13" t="n">
        <v>1328219.64</v>
      </c>
      <c r="O134" s="13" t="n">
        <v>1328219.64</v>
      </c>
      <c r="P134" s="13" t="n">
        <f aca="false">H134+I134+J134+K134+L134+M134+N134+O134</f>
        <v>10589474.38</v>
      </c>
    </row>
    <row r="135" customFormat="false" ht="47.25" hidden="false" customHeight="false" outlineLevel="0" collapsed="false">
      <c r="A135" s="11" t="s">
        <v>114</v>
      </c>
      <c r="B135" s="15" t="s">
        <v>115</v>
      </c>
      <c r="C135" s="15" t="s">
        <v>41</v>
      </c>
      <c r="D135" s="14" t="s">
        <v>116</v>
      </c>
      <c r="E135" s="14" t="s">
        <v>87</v>
      </c>
      <c r="F135" s="14" t="s">
        <v>117</v>
      </c>
      <c r="G135" s="14" t="s">
        <v>118</v>
      </c>
      <c r="H135" s="16" t="n">
        <v>1085227</v>
      </c>
      <c r="I135" s="16" t="n">
        <v>1115704.5</v>
      </c>
      <c r="J135" s="16" t="n">
        <v>1115704.5</v>
      </c>
      <c r="K135" s="16" t="n">
        <v>1115704.5</v>
      </c>
      <c r="L135" s="16" t="n">
        <v>1115704.5</v>
      </c>
      <c r="M135" s="16" t="n">
        <v>1115704.5</v>
      </c>
      <c r="N135" s="16" t="n">
        <v>1115704.5</v>
      </c>
      <c r="O135" s="16" t="n">
        <v>1115704.5</v>
      </c>
      <c r="P135" s="13" t="n">
        <f aca="false">H135+I135+J135+K135+L135+M135+N135+O135</f>
        <v>8895158.5</v>
      </c>
    </row>
    <row r="136" customFormat="false" ht="47.25" hidden="false" customHeight="false" outlineLevel="0" collapsed="false">
      <c r="A136" s="11" t="s">
        <v>114</v>
      </c>
      <c r="B136" s="15" t="s">
        <v>115</v>
      </c>
      <c r="C136" s="15" t="s">
        <v>42</v>
      </c>
      <c r="D136" s="14" t="s">
        <v>116</v>
      </c>
      <c r="E136" s="14" t="s">
        <v>87</v>
      </c>
      <c r="F136" s="14" t="s">
        <v>119</v>
      </c>
      <c r="G136" s="14" t="s">
        <v>118</v>
      </c>
      <c r="H136" s="16" t="n">
        <v>663185.32</v>
      </c>
      <c r="I136" s="16" t="n">
        <v>668990.56</v>
      </c>
      <c r="J136" s="16" t="n">
        <v>668990.56</v>
      </c>
      <c r="K136" s="16" t="n">
        <v>668990.56</v>
      </c>
      <c r="L136" s="16" t="n">
        <v>668990.56</v>
      </c>
      <c r="M136" s="16" t="n">
        <v>668990.56</v>
      </c>
      <c r="N136" s="16" t="n">
        <v>668990.56</v>
      </c>
      <c r="O136" s="16" t="n">
        <v>668990.56</v>
      </c>
      <c r="P136" s="13" t="n">
        <f aca="false">H136+I136+J136+K136+L136+M136+N136+O136</f>
        <v>5346119.24</v>
      </c>
    </row>
    <row r="137" customFormat="false" ht="63" hidden="false" customHeight="false" outlineLevel="0" collapsed="false">
      <c r="A137" s="11" t="s">
        <v>114</v>
      </c>
      <c r="B137" s="15" t="s">
        <v>115</v>
      </c>
      <c r="C137" s="15" t="s">
        <v>44</v>
      </c>
      <c r="D137" s="14"/>
      <c r="E137" s="14"/>
      <c r="F137" s="14"/>
      <c r="G137" s="14"/>
      <c r="H137" s="16" t="n">
        <v>0</v>
      </c>
      <c r="I137" s="16" t="n">
        <v>0</v>
      </c>
      <c r="J137" s="16" t="n">
        <v>0</v>
      </c>
      <c r="K137" s="16" t="n">
        <v>0</v>
      </c>
      <c r="L137" s="16" t="n">
        <v>0</v>
      </c>
      <c r="M137" s="16" t="n">
        <v>0</v>
      </c>
      <c r="N137" s="16" t="n">
        <v>0</v>
      </c>
      <c r="O137" s="16" t="n">
        <v>0</v>
      </c>
      <c r="P137" s="13" t="n">
        <f aca="false">H137+I137+J137+K137+L137+M137+N137+O137</f>
        <v>0</v>
      </c>
    </row>
    <row r="138" customFormat="false" ht="31.5" hidden="false" customHeight="false" outlineLevel="0" collapsed="false">
      <c r="A138" s="11" t="s">
        <v>114</v>
      </c>
      <c r="B138" s="15" t="s">
        <v>115</v>
      </c>
      <c r="C138" s="15" t="s">
        <v>45</v>
      </c>
      <c r="D138" s="14"/>
      <c r="E138" s="14"/>
      <c r="F138" s="14"/>
      <c r="G138" s="14"/>
      <c r="H138" s="16" t="n">
        <v>0</v>
      </c>
      <c r="I138" s="16" t="n">
        <v>0</v>
      </c>
      <c r="J138" s="16" t="n">
        <v>0</v>
      </c>
      <c r="K138" s="16" t="n">
        <v>0</v>
      </c>
      <c r="L138" s="16" t="n">
        <v>0</v>
      </c>
      <c r="M138" s="16" t="n">
        <v>0</v>
      </c>
      <c r="N138" s="16" t="n">
        <v>0</v>
      </c>
      <c r="O138" s="16" t="n">
        <v>0</v>
      </c>
      <c r="P138" s="13" t="n">
        <f aca="false">H138+I138+J138+K138+L138+M138+N138+O138</f>
        <v>0</v>
      </c>
    </row>
    <row r="139" customFormat="false" ht="31.5" hidden="false" customHeight="false" outlineLevel="0" collapsed="false">
      <c r="A139" s="11" t="s">
        <v>114</v>
      </c>
      <c r="B139" s="15" t="s">
        <v>115</v>
      </c>
      <c r="C139" s="15" t="s">
        <v>46</v>
      </c>
      <c r="D139" s="14"/>
      <c r="E139" s="14"/>
      <c r="F139" s="14"/>
      <c r="G139" s="14"/>
      <c r="H139" s="16" t="n">
        <v>0</v>
      </c>
      <c r="I139" s="16" t="n">
        <v>0</v>
      </c>
      <c r="J139" s="16" t="n">
        <v>0</v>
      </c>
      <c r="K139" s="16" t="n">
        <v>0</v>
      </c>
      <c r="L139" s="16" t="n">
        <v>0</v>
      </c>
      <c r="M139" s="16" t="n">
        <v>0</v>
      </c>
      <c r="N139" s="16" t="n">
        <v>0</v>
      </c>
      <c r="O139" s="16" t="n">
        <v>0</v>
      </c>
      <c r="P139" s="13" t="n">
        <f aca="false">H139+I139+J139+K139+L139+M139+N139+O139</f>
        <v>0</v>
      </c>
    </row>
    <row r="140" customFormat="false" ht="31.5" hidden="false" customHeight="false" outlineLevel="0" collapsed="false">
      <c r="A140" s="11" t="s">
        <v>114</v>
      </c>
      <c r="B140" s="15" t="s">
        <v>115</v>
      </c>
      <c r="C140" s="15" t="s">
        <v>47</v>
      </c>
      <c r="D140" s="14"/>
      <c r="E140" s="14"/>
      <c r="F140" s="14"/>
      <c r="G140" s="14"/>
      <c r="H140" s="16" t="n">
        <v>0</v>
      </c>
      <c r="I140" s="16" t="n">
        <v>0</v>
      </c>
      <c r="J140" s="16" t="n">
        <v>0</v>
      </c>
      <c r="K140" s="16" t="n">
        <v>0</v>
      </c>
      <c r="L140" s="16" t="n">
        <v>0</v>
      </c>
      <c r="M140" s="16" t="n">
        <v>0</v>
      </c>
      <c r="N140" s="16" t="n">
        <v>0</v>
      </c>
      <c r="O140" s="16" t="n">
        <v>0</v>
      </c>
      <c r="P140" s="13" t="n">
        <f aca="false">H140+I140+J140+K140+L140+M140+N140+O140</f>
        <v>0</v>
      </c>
    </row>
    <row r="141" customFormat="false" ht="65.65" hidden="false" customHeight="true" outlineLevel="0" collapsed="false">
      <c r="A141" s="11" t="s">
        <v>120</v>
      </c>
      <c r="B141" s="15" t="s">
        <v>121</v>
      </c>
      <c r="C141" s="12" t="s">
        <v>38</v>
      </c>
      <c r="D141" s="11" t="s">
        <v>53</v>
      </c>
      <c r="E141" s="11" t="s">
        <v>122</v>
      </c>
      <c r="F141" s="11" t="s">
        <v>123</v>
      </c>
      <c r="G141" s="11" t="s">
        <v>124</v>
      </c>
      <c r="H141" s="13" t="n">
        <v>3870.8</v>
      </c>
      <c r="I141" s="13" t="n">
        <v>0</v>
      </c>
      <c r="J141" s="13" t="n">
        <v>0</v>
      </c>
      <c r="K141" s="13" t="n">
        <v>0</v>
      </c>
      <c r="L141" s="13" t="n">
        <v>0</v>
      </c>
      <c r="M141" s="13" t="n">
        <v>0</v>
      </c>
      <c r="N141" s="13" t="n">
        <v>0</v>
      </c>
      <c r="O141" s="13" t="n">
        <v>0</v>
      </c>
      <c r="P141" s="13" t="n">
        <f aca="false">H141+I141+J141+K141+L141+M141+N141+O141</f>
        <v>3870.8</v>
      </c>
    </row>
    <row r="142" customFormat="false" ht="31.5" hidden="false" customHeight="false" outlineLevel="0" collapsed="false">
      <c r="A142" s="14" t="s">
        <v>120</v>
      </c>
      <c r="B142" s="15" t="s">
        <v>121</v>
      </c>
      <c r="C142" s="15" t="s">
        <v>41</v>
      </c>
      <c r="D142" s="14"/>
      <c r="E142" s="14"/>
      <c r="F142" s="14"/>
      <c r="G142" s="14"/>
      <c r="H142" s="16" t="n">
        <v>0</v>
      </c>
      <c r="I142" s="16" t="n">
        <v>0</v>
      </c>
      <c r="J142" s="16" t="n">
        <v>0</v>
      </c>
      <c r="K142" s="16" t="n">
        <v>0</v>
      </c>
      <c r="L142" s="16" t="n">
        <v>0</v>
      </c>
      <c r="M142" s="16" t="n">
        <v>0</v>
      </c>
      <c r="N142" s="16" t="n">
        <v>0</v>
      </c>
      <c r="O142" s="16" t="n">
        <v>0</v>
      </c>
      <c r="P142" s="13" t="n">
        <f aca="false">H142+I142+J142+K142+L142+M142+N142+O142</f>
        <v>0</v>
      </c>
    </row>
    <row r="143" customFormat="false" ht="31.5" hidden="false" customHeight="false" outlineLevel="0" collapsed="false">
      <c r="A143" s="14" t="s">
        <v>120</v>
      </c>
      <c r="B143" s="15" t="s">
        <v>121</v>
      </c>
      <c r="C143" s="15" t="s">
        <v>42</v>
      </c>
      <c r="D143" s="14" t="s">
        <v>53</v>
      </c>
      <c r="E143" s="14" t="s">
        <v>122</v>
      </c>
      <c r="F143" s="14" t="s">
        <v>123</v>
      </c>
      <c r="G143" s="14" t="s">
        <v>124</v>
      </c>
      <c r="H143" s="16" t="n">
        <v>3870.8</v>
      </c>
      <c r="I143" s="16" t="n">
        <v>0</v>
      </c>
      <c r="J143" s="16" t="n">
        <v>0</v>
      </c>
      <c r="K143" s="16" t="n">
        <v>0</v>
      </c>
      <c r="L143" s="16" t="n">
        <v>0</v>
      </c>
      <c r="M143" s="16" t="n">
        <v>0</v>
      </c>
      <c r="N143" s="16" t="n">
        <v>0</v>
      </c>
      <c r="O143" s="16" t="n">
        <v>0</v>
      </c>
      <c r="P143" s="13" t="n">
        <f aca="false">H143+I143+J143+K143+L143+M143+N143+O143</f>
        <v>3870.8</v>
      </c>
    </row>
    <row r="144" customFormat="false" ht="63" hidden="false" customHeight="false" outlineLevel="0" collapsed="false">
      <c r="A144" s="14" t="s">
        <v>120</v>
      </c>
      <c r="B144" s="15" t="s">
        <v>121</v>
      </c>
      <c r="C144" s="15" t="s">
        <v>44</v>
      </c>
      <c r="D144" s="14"/>
      <c r="E144" s="14"/>
      <c r="F144" s="14"/>
      <c r="G144" s="14"/>
      <c r="H144" s="16" t="n">
        <v>0</v>
      </c>
      <c r="I144" s="16" t="n">
        <v>0</v>
      </c>
      <c r="J144" s="16" t="n">
        <v>0</v>
      </c>
      <c r="K144" s="16" t="n">
        <v>0</v>
      </c>
      <c r="L144" s="16" t="n">
        <v>0</v>
      </c>
      <c r="M144" s="16" t="n">
        <v>0</v>
      </c>
      <c r="N144" s="16" t="n">
        <v>0</v>
      </c>
      <c r="O144" s="16" t="n">
        <v>0</v>
      </c>
      <c r="P144" s="13" t="n">
        <f aca="false">H144+I144+J144+K144+L144+M144+N144+O144</f>
        <v>0</v>
      </c>
    </row>
    <row r="145" customFormat="false" ht="31.5" hidden="false" customHeight="false" outlineLevel="0" collapsed="false">
      <c r="A145" s="14" t="s">
        <v>120</v>
      </c>
      <c r="B145" s="15" t="s">
        <v>121</v>
      </c>
      <c r="C145" s="15" t="s">
        <v>45</v>
      </c>
      <c r="D145" s="14"/>
      <c r="E145" s="14"/>
      <c r="F145" s="14"/>
      <c r="G145" s="14"/>
      <c r="H145" s="16" t="n">
        <v>0</v>
      </c>
      <c r="I145" s="16" t="n">
        <v>0</v>
      </c>
      <c r="J145" s="16" t="n">
        <v>0</v>
      </c>
      <c r="K145" s="16" t="n">
        <v>0</v>
      </c>
      <c r="L145" s="16" t="n">
        <v>0</v>
      </c>
      <c r="M145" s="16" t="n">
        <v>0</v>
      </c>
      <c r="N145" s="16" t="n">
        <v>0</v>
      </c>
      <c r="O145" s="16" t="n">
        <v>0</v>
      </c>
      <c r="P145" s="13" t="n">
        <f aca="false">H145+I145+J145+K145+L145+M145+N145+O145</f>
        <v>0</v>
      </c>
    </row>
    <row r="146" customFormat="false" ht="31.5" hidden="false" customHeight="false" outlineLevel="0" collapsed="false">
      <c r="A146" s="14" t="s">
        <v>120</v>
      </c>
      <c r="B146" s="15" t="s">
        <v>121</v>
      </c>
      <c r="C146" s="15" t="s">
        <v>46</v>
      </c>
      <c r="D146" s="14"/>
      <c r="E146" s="14"/>
      <c r="F146" s="14"/>
      <c r="G146" s="14"/>
      <c r="H146" s="16" t="n">
        <v>0</v>
      </c>
      <c r="I146" s="16" t="n">
        <v>0</v>
      </c>
      <c r="J146" s="16" t="n">
        <v>0</v>
      </c>
      <c r="K146" s="16" t="n">
        <v>0</v>
      </c>
      <c r="L146" s="16" t="n">
        <v>0</v>
      </c>
      <c r="M146" s="16" t="n">
        <v>0</v>
      </c>
      <c r="N146" s="16" t="n">
        <v>0</v>
      </c>
      <c r="O146" s="16" t="n">
        <v>0</v>
      </c>
      <c r="P146" s="13" t="n">
        <f aca="false">H146+I146+J146+K146+L146+M146+N146+O146</f>
        <v>0</v>
      </c>
    </row>
    <row r="147" customFormat="false" ht="31.5" hidden="false" customHeight="false" outlineLevel="0" collapsed="false">
      <c r="A147" s="14" t="s">
        <v>120</v>
      </c>
      <c r="B147" s="15" t="s">
        <v>121</v>
      </c>
      <c r="C147" s="15" t="s">
        <v>47</v>
      </c>
      <c r="D147" s="14"/>
      <c r="E147" s="14"/>
      <c r="F147" s="14"/>
      <c r="G147" s="14"/>
      <c r="H147" s="16" t="n">
        <v>0</v>
      </c>
      <c r="I147" s="16" t="n">
        <v>0</v>
      </c>
      <c r="J147" s="16" t="n">
        <v>0</v>
      </c>
      <c r="K147" s="16" t="n">
        <v>0</v>
      </c>
      <c r="L147" s="16" t="n">
        <v>0</v>
      </c>
      <c r="M147" s="16" t="n">
        <v>0</v>
      </c>
      <c r="N147" s="16" t="n">
        <v>0</v>
      </c>
      <c r="O147" s="16" t="n">
        <v>0</v>
      </c>
      <c r="P147" s="13" t="n">
        <f aca="false">H147+I147+J147+K147+L147+M147+N147+O147</f>
        <v>0</v>
      </c>
    </row>
    <row r="148" customFormat="false" ht="29.85" hidden="false" customHeight="true" outlineLevel="0" collapsed="false">
      <c r="A148" s="11" t="s">
        <v>125</v>
      </c>
      <c r="B148" s="12" t="s">
        <v>126</v>
      </c>
      <c r="C148" s="12" t="s">
        <v>38</v>
      </c>
      <c r="D148" s="11" t="s">
        <v>53</v>
      </c>
      <c r="E148" s="11"/>
      <c r="F148" s="11" t="s">
        <v>127</v>
      </c>
      <c r="G148" s="11"/>
      <c r="H148" s="13" t="n">
        <v>1172207.83</v>
      </c>
      <c r="I148" s="13" t="n">
        <v>1232849.02</v>
      </c>
      <c r="J148" s="13" t="n">
        <v>1288815.06</v>
      </c>
      <c r="K148" s="13" t="n">
        <v>1288815.06</v>
      </c>
      <c r="L148" s="13" t="n">
        <v>1288815.06</v>
      </c>
      <c r="M148" s="13" t="n">
        <v>1288815.06</v>
      </c>
      <c r="N148" s="13" t="n">
        <v>1288815.06</v>
      </c>
      <c r="O148" s="13" t="n">
        <v>1288815.06</v>
      </c>
      <c r="P148" s="13" t="n">
        <f aca="false">H148+I148+J148+K148+L148+M148+N148+O148</f>
        <v>10137947.21</v>
      </c>
    </row>
    <row r="149" customFormat="false" ht="31.5" hidden="false" customHeight="false" outlineLevel="0" collapsed="false">
      <c r="A149" s="11" t="s">
        <v>125</v>
      </c>
      <c r="B149" s="12" t="s">
        <v>126</v>
      </c>
      <c r="C149" s="15" t="s">
        <v>41</v>
      </c>
      <c r="D149" s="14"/>
      <c r="E149" s="14"/>
      <c r="F149" s="14"/>
      <c r="G149" s="14"/>
      <c r="H149" s="20" t="n">
        <v>0</v>
      </c>
      <c r="I149" s="20" t="n">
        <v>0</v>
      </c>
      <c r="J149" s="20" t="n">
        <v>0</v>
      </c>
      <c r="K149" s="16" t="n">
        <v>0</v>
      </c>
      <c r="L149" s="16" t="n">
        <v>0</v>
      </c>
      <c r="M149" s="16" t="n">
        <v>0</v>
      </c>
      <c r="N149" s="16" t="n">
        <v>0</v>
      </c>
      <c r="O149" s="16" t="n">
        <v>0</v>
      </c>
      <c r="P149" s="13" t="n">
        <f aca="false">H149+I149+J149+K149+L149+M149+N149+O149</f>
        <v>0</v>
      </c>
    </row>
    <row r="150" customFormat="false" ht="15.75" hidden="false" customHeight="false" outlineLevel="0" collapsed="false">
      <c r="A150" s="11" t="s">
        <v>125</v>
      </c>
      <c r="B150" s="12" t="s">
        <v>126</v>
      </c>
      <c r="C150" s="15" t="s">
        <v>42</v>
      </c>
      <c r="D150" s="14" t="s">
        <v>53</v>
      </c>
      <c r="E150" s="14"/>
      <c r="F150" s="14" t="s">
        <v>127</v>
      </c>
      <c r="G150" s="14"/>
      <c r="H150" s="16" t="n">
        <v>1172207.83</v>
      </c>
      <c r="I150" s="16" t="n">
        <v>1232849.02</v>
      </c>
      <c r="J150" s="16" t="n">
        <v>1288815.06</v>
      </c>
      <c r="K150" s="16" t="n">
        <v>1288815.06</v>
      </c>
      <c r="L150" s="16" t="n">
        <v>1288815.06</v>
      </c>
      <c r="M150" s="16" t="n">
        <v>1288815.06</v>
      </c>
      <c r="N150" s="16" t="n">
        <v>1288815.06</v>
      </c>
      <c r="O150" s="16" t="n">
        <v>1288815.06</v>
      </c>
      <c r="P150" s="13" t="n">
        <f aca="false">H150+I150+J150+K150+L150+M150+N150+O150</f>
        <v>10137947.21</v>
      </c>
    </row>
    <row r="151" customFormat="false" ht="63" hidden="false" customHeight="false" outlineLevel="0" collapsed="false">
      <c r="A151" s="11" t="s">
        <v>125</v>
      </c>
      <c r="B151" s="12" t="s">
        <v>126</v>
      </c>
      <c r="C151" s="15" t="s">
        <v>44</v>
      </c>
      <c r="D151" s="14"/>
      <c r="E151" s="14"/>
      <c r="F151" s="14"/>
      <c r="G151" s="14"/>
      <c r="H151" s="16" t="n">
        <v>0</v>
      </c>
      <c r="I151" s="16" t="n">
        <v>0</v>
      </c>
      <c r="J151" s="16" t="n">
        <v>0</v>
      </c>
      <c r="K151" s="16" t="n">
        <v>0</v>
      </c>
      <c r="L151" s="16" t="n">
        <v>0</v>
      </c>
      <c r="M151" s="16" t="n">
        <v>0</v>
      </c>
      <c r="N151" s="16" t="n">
        <v>0</v>
      </c>
      <c r="O151" s="16" t="n">
        <v>0</v>
      </c>
      <c r="P151" s="13" t="n">
        <f aca="false">H151+I151+J151+K151+L151+M151+N151+O151</f>
        <v>0</v>
      </c>
    </row>
    <row r="152" customFormat="false" ht="31.5" hidden="false" customHeight="false" outlineLevel="0" collapsed="false">
      <c r="A152" s="11" t="s">
        <v>125</v>
      </c>
      <c r="B152" s="12" t="s">
        <v>126</v>
      </c>
      <c r="C152" s="15" t="s">
        <v>45</v>
      </c>
      <c r="D152" s="14"/>
      <c r="E152" s="14"/>
      <c r="F152" s="14"/>
      <c r="G152" s="14"/>
      <c r="H152" s="16" t="n">
        <v>0</v>
      </c>
      <c r="I152" s="16" t="n">
        <v>0</v>
      </c>
      <c r="J152" s="16" t="n">
        <v>0</v>
      </c>
      <c r="K152" s="16" t="n">
        <v>0</v>
      </c>
      <c r="L152" s="16" t="n">
        <v>0</v>
      </c>
      <c r="M152" s="16" t="n">
        <v>0</v>
      </c>
      <c r="N152" s="16" t="n">
        <v>0</v>
      </c>
      <c r="O152" s="16" t="n">
        <v>0</v>
      </c>
      <c r="P152" s="13" t="n">
        <f aca="false">H152+I152+J152+K152+L152+M152+N152+O152</f>
        <v>0</v>
      </c>
    </row>
    <row r="153" customFormat="false" ht="31.5" hidden="false" customHeight="false" outlineLevel="0" collapsed="false">
      <c r="A153" s="11" t="s">
        <v>125</v>
      </c>
      <c r="B153" s="12" t="s">
        <v>126</v>
      </c>
      <c r="C153" s="15" t="s">
        <v>46</v>
      </c>
      <c r="D153" s="14"/>
      <c r="E153" s="14"/>
      <c r="F153" s="14"/>
      <c r="G153" s="14"/>
      <c r="H153" s="16" t="n">
        <v>0</v>
      </c>
      <c r="I153" s="16" t="n">
        <v>0</v>
      </c>
      <c r="J153" s="16" t="n">
        <v>0</v>
      </c>
      <c r="K153" s="16" t="n">
        <v>0</v>
      </c>
      <c r="L153" s="16" t="n">
        <v>0</v>
      </c>
      <c r="M153" s="16" t="n">
        <v>0</v>
      </c>
      <c r="N153" s="16" t="n">
        <v>0</v>
      </c>
      <c r="O153" s="16" t="n">
        <v>0</v>
      </c>
      <c r="P153" s="13" t="n">
        <f aca="false">H153+I153+J153+K153+L153+M153+N153+O153</f>
        <v>0</v>
      </c>
    </row>
    <row r="154" customFormat="false" ht="15.75" hidden="false" customHeight="false" outlineLevel="0" collapsed="false">
      <c r="A154" s="11" t="s">
        <v>125</v>
      </c>
      <c r="B154" s="12" t="s">
        <v>126</v>
      </c>
      <c r="C154" s="15" t="s">
        <v>47</v>
      </c>
      <c r="D154" s="14"/>
      <c r="E154" s="14"/>
      <c r="F154" s="14"/>
      <c r="G154" s="14"/>
      <c r="H154" s="16" t="n">
        <v>0</v>
      </c>
      <c r="I154" s="16" t="n">
        <v>0</v>
      </c>
      <c r="J154" s="16" t="n">
        <v>0</v>
      </c>
      <c r="K154" s="16" t="n">
        <v>0</v>
      </c>
      <c r="L154" s="16" t="n">
        <v>0</v>
      </c>
      <c r="M154" s="16" t="n">
        <v>0</v>
      </c>
      <c r="N154" s="16" t="n">
        <v>0</v>
      </c>
      <c r="O154" s="16" t="n">
        <v>0</v>
      </c>
      <c r="P154" s="13" t="n">
        <f aca="false">H154+I154+J154+K154+L154+M154+N154+O154</f>
        <v>0</v>
      </c>
    </row>
    <row r="155" customFormat="false" ht="127.35" hidden="false" customHeight="true" outlineLevel="0" collapsed="false">
      <c r="A155" s="11" t="s">
        <v>128</v>
      </c>
      <c r="B155" s="15" t="s">
        <v>129</v>
      </c>
      <c r="C155" s="12" t="s">
        <v>38</v>
      </c>
      <c r="D155" s="11" t="s">
        <v>53</v>
      </c>
      <c r="E155" s="11" t="s">
        <v>130</v>
      </c>
      <c r="F155" s="11" t="s">
        <v>131</v>
      </c>
      <c r="G155" s="11" t="s">
        <v>132</v>
      </c>
      <c r="H155" s="13" t="n">
        <v>1172207.83</v>
      </c>
      <c r="I155" s="13" t="n">
        <v>1232849.02</v>
      </c>
      <c r="J155" s="13" t="n">
        <v>1288815.06</v>
      </c>
      <c r="K155" s="13" t="n">
        <v>1288815.06</v>
      </c>
      <c r="L155" s="13" t="n">
        <v>1288815.06</v>
      </c>
      <c r="M155" s="13" t="n">
        <v>1288815.06</v>
      </c>
      <c r="N155" s="13" t="n">
        <v>1288815.06</v>
      </c>
      <c r="O155" s="13" t="n">
        <v>1288815.06</v>
      </c>
      <c r="P155" s="13" t="n">
        <f aca="false">H155+I155+J155+K155+L155+M155+N155+O155</f>
        <v>10137947.21</v>
      </c>
    </row>
    <row r="156" customFormat="false" ht="31.5" hidden="false" customHeight="false" outlineLevel="0" collapsed="false">
      <c r="A156" s="11" t="s">
        <v>128</v>
      </c>
      <c r="B156" s="15" t="s">
        <v>129</v>
      </c>
      <c r="C156" s="15" t="s">
        <v>41</v>
      </c>
      <c r="D156" s="14"/>
      <c r="E156" s="14"/>
      <c r="F156" s="14"/>
      <c r="G156" s="14"/>
      <c r="H156" s="16" t="n">
        <v>0</v>
      </c>
      <c r="I156" s="16" t="n">
        <v>0</v>
      </c>
      <c r="J156" s="16" t="n">
        <v>0</v>
      </c>
      <c r="K156" s="16" t="n">
        <v>0</v>
      </c>
      <c r="L156" s="16" t="n">
        <v>0</v>
      </c>
      <c r="M156" s="16" t="n">
        <v>0</v>
      </c>
      <c r="N156" s="16" t="n">
        <v>0</v>
      </c>
      <c r="O156" s="16" t="n">
        <v>0</v>
      </c>
      <c r="P156" s="13" t="n">
        <f aca="false">H156+I156+J156+K156+L156+M156+N156+O156</f>
        <v>0</v>
      </c>
    </row>
    <row r="157" customFormat="false" ht="141.75" hidden="false" customHeight="false" outlineLevel="0" collapsed="false">
      <c r="A157" s="11" t="s">
        <v>128</v>
      </c>
      <c r="B157" s="15" t="s">
        <v>129</v>
      </c>
      <c r="C157" s="15" t="s">
        <v>42</v>
      </c>
      <c r="D157" s="14" t="s">
        <v>53</v>
      </c>
      <c r="E157" s="14" t="s">
        <v>130</v>
      </c>
      <c r="F157" s="14" t="s">
        <v>131</v>
      </c>
      <c r="G157" s="14" t="s">
        <v>132</v>
      </c>
      <c r="H157" s="16" t="n">
        <v>1172207.83</v>
      </c>
      <c r="I157" s="16" t="n">
        <v>1232849.02</v>
      </c>
      <c r="J157" s="16" t="n">
        <v>1288815.06</v>
      </c>
      <c r="K157" s="16" t="n">
        <v>1288815.06</v>
      </c>
      <c r="L157" s="16" t="n">
        <v>1288815.06</v>
      </c>
      <c r="M157" s="16" t="n">
        <v>1288815.06</v>
      </c>
      <c r="N157" s="16" t="n">
        <v>1288815.06</v>
      </c>
      <c r="O157" s="16" t="n">
        <v>1288815.06</v>
      </c>
      <c r="P157" s="13" t="n">
        <f aca="false">H157+I157+J157+K157+L157+M157+N157+O157</f>
        <v>10137947.21</v>
      </c>
    </row>
    <row r="158" customFormat="false" ht="63" hidden="false" customHeight="false" outlineLevel="0" collapsed="false">
      <c r="A158" s="11" t="s">
        <v>128</v>
      </c>
      <c r="B158" s="15" t="s">
        <v>129</v>
      </c>
      <c r="C158" s="15" t="s">
        <v>44</v>
      </c>
      <c r="D158" s="14"/>
      <c r="E158" s="14"/>
      <c r="F158" s="14"/>
      <c r="G158" s="14"/>
      <c r="H158" s="16" t="n">
        <v>0</v>
      </c>
      <c r="I158" s="16" t="n">
        <v>0</v>
      </c>
      <c r="J158" s="16" t="n">
        <v>0</v>
      </c>
      <c r="K158" s="16" t="n">
        <v>0</v>
      </c>
      <c r="L158" s="16" t="n">
        <v>0</v>
      </c>
      <c r="M158" s="16" t="n">
        <v>0</v>
      </c>
      <c r="N158" s="16" t="n">
        <v>0</v>
      </c>
      <c r="O158" s="16" t="n">
        <v>0</v>
      </c>
      <c r="P158" s="13" t="n">
        <f aca="false">H158+I158+J158+K158+L158+M158+N158+O158</f>
        <v>0</v>
      </c>
    </row>
    <row r="159" customFormat="false" ht="31.5" hidden="false" customHeight="false" outlineLevel="0" collapsed="false">
      <c r="A159" s="11" t="s">
        <v>128</v>
      </c>
      <c r="B159" s="15" t="s">
        <v>129</v>
      </c>
      <c r="C159" s="15" t="s">
        <v>45</v>
      </c>
      <c r="D159" s="14"/>
      <c r="E159" s="14"/>
      <c r="F159" s="14"/>
      <c r="G159" s="14"/>
      <c r="H159" s="16" t="n">
        <v>0</v>
      </c>
      <c r="I159" s="16" t="n">
        <v>0</v>
      </c>
      <c r="J159" s="16" t="n">
        <v>0</v>
      </c>
      <c r="K159" s="16" t="n">
        <v>0</v>
      </c>
      <c r="L159" s="16" t="n">
        <v>0</v>
      </c>
      <c r="M159" s="16" t="n">
        <v>0</v>
      </c>
      <c r="N159" s="16" t="n">
        <v>0</v>
      </c>
      <c r="O159" s="16" t="n">
        <v>0</v>
      </c>
      <c r="P159" s="13" t="n">
        <f aca="false">H159+I159+J159+K159+L159+M159+N159+O159</f>
        <v>0</v>
      </c>
    </row>
    <row r="160" customFormat="false" ht="31.5" hidden="false" customHeight="false" outlineLevel="0" collapsed="false">
      <c r="A160" s="11" t="s">
        <v>128</v>
      </c>
      <c r="B160" s="15" t="s">
        <v>129</v>
      </c>
      <c r="C160" s="15" t="s">
        <v>46</v>
      </c>
      <c r="D160" s="14"/>
      <c r="E160" s="14"/>
      <c r="F160" s="14"/>
      <c r="G160" s="14"/>
      <c r="H160" s="16" t="n">
        <v>0</v>
      </c>
      <c r="I160" s="16" t="n">
        <v>0</v>
      </c>
      <c r="J160" s="16" t="n">
        <v>0</v>
      </c>
      <c r="K160" s="16" t="n">
        <v>0</v>
      </c>
      <c r="L160" s="16" t="n">
        <v>0</v>
      </c>
      <c r="M160" s="16" t="n">
        <v>0</v>
      </c>
      <c r="N160" s="16" t="n">
        <v>0</v>
      </c>
      <c r="O160" s="16" t="n">
        <v>0</v>
      </c>
      <c r="P160" s="13" t="n">
        <f aca="false">H160+I160+J160+K160+L160+M160+N160+O160</f>
        <v>0</v>
      </c>
    </row>
    <row r="161" customFormat="false" ht="31.5" hidden="false" customHeight="false" outlineLevel="0" collapsed="false">
      <c r="A161" s="11" t="s">
        <v>128</v>
      </c>
      <c r="B161" s="15" t="s">
        <v>129</v>
      </c>
      <c r="C161" s="15" t="s">
        <v>47</v>
      </c>
      <c r="D161" s="14"/>
      <c r="E161" s="14"/>
      <c r="F161" s="14"/>
      <c r="G161" s="14"/>
      <c r="H161" s="16" t="n">
        <v>0</v>
      </c>
      <c r="I161" s="16" t="n">
        <v>0</v>
      </c>
      <c r="J161" s="16" t="n">
        <v>0</v>
      </c>
      <c r="K161" s="16" t="n">
        <v>0</v>
      </c>
      <c r="L161" s="16" t="n">
        <v>0</v>
      </c>
      <c r="M161" s="16" t="n">
        <v>0</v>
      </c>
      <c r="N161" s="16" t="n">
        <v>0</v>
      </c>
      <c r="O161" s="16" t="n">
        <v>0</v>
      </c>
      <c r="P161" s="13" t="n">
        <f aca="false">H161+I161+J161+K161+L161+M161+N161+O161</f>
        <v>0</v>
      </c>
    </row>
    <row r="162" customFormat="false" ht="29.85" hidden="false" customHeight="true" outlineLevel="0" collapsed="false">
      <c r="A162" s="11" t="s">
        <v>133</v>
      </c>
      <c r="B162" s="12" t="s">
        <v>134</v>
      </c>
      <c r="C162" s="12" t="s">
        <v>38</v>
      </c>
      <c r="D162" s="11" t="s">
        <v>135</v>
      </c>
      <c r="E162" s="11"/>
      <c r="F162" s="11" t="s">
        <v>136</v>
      </c>
      <c r="G162" s="11"/>
      <c r="H162" s="13" t="n">
        <v>436186.9</v>
      </c>
      <c r="I162" s="13" t="n">
        <v>25758</v>
      </c>
      <c r="J162" s="13" t="n">
        <v>25758</v>
      </c>
      <c r="K162" s="13" t="n">
        <v>25758</v>
      </c>
      <c r="L162" s="13" t="n">
        <v>25758</v>
      </c>
      <c r="M162" s="13" t="n">
        <v>25758</v>
      </c>
      <c r="N162" s="13" t="n">
        <v>25758</v>
      </c>
      <c r="O162" s="13" t="n">
        <v>25758</v>
      </c>
      <c r="P162" s="13" t="n">
        <f aca="false">H162+I162+J162+K162+L162+M162+N162+O162</f>
        <v>616492.9</v>
      </c>
    </row>
    <row r="163" customFormat="false" ht="31.5" hidden="false" customHeight="false" outlineLevel="0" collapsed="false">
      <c r="A163" s="11" t="s">
        <v>133</v>
      </c>
      <c r="B163" s="12" t="s">
        <v>134</v>
      </c>
      <c r="C163" s="15" t="s">
        <v>41</v>
      </c>
      <c r="D163" s="14"/>
      <c r="E163" s="14"/>
      <c r="F163" s="14"/>
      <c r="G163" s="14"/>
      <c r="H163" s="20" t="n">
        <v>0</v>
      </c>
      <c r="I163" s="20" t="n">
        <v>0</v>
      </c>
      <c r="J163" s="20" t="n">
        <v>0</v>
      </c>
      <c r="K163" s="16" t="n">
        <v>0</v>
      </c>
      <c r="L163" s="16" t="n">
        <v>0</v>
      </c>
      <c r="M163" s="16" t="n">
        <v>0</v>
      </c>
      <c r="N163" s="16" t="n">
        <v>0</v>
      </c>
      <c r="O163" s="16" t="n">
        <v>0</v>
      </c>
      <c r="P163" s="13" t="n">
        <f aca="false">H163+I163+J163+K163+L163+M163+N163+O163</f>
        <v>0</v>
      </c>
    </row>
    <row r="164" customFormat="false" ht="31.5" hidden="false" customHeight="false" outlineLevel="0" collapsed="false">
      <c r="A164" s="11" t="s">
        <v>133</v>
      </c>
      <c r="B164" s="12" t="s">
        <v>134</v>
      </c>
      <c r="C164" s="15" t="s">
        <v>42</v>
      </c>
      <c r="D164" s="14" t="s">
        <v>135</v>
      </c>
      <c r="E164" s="14"/>
      <c r="F164" s="14" t="s">
        <v>136</v>
      </c>
      <c r="G164" s="14"/>
      <c r="H164" s="16" t="n">
        <v>436186.9</v>
      </c>
      <c r="I164" s="16" t="n">
        <v>25758</v>
      </c>
      <c r="J164" s="16" t="n">
        <v>25758</v>
      </c>
      <c r="K164" s="16" t="n">
        <v>25758</v>
      </c>
      <c r="L164" s="16" t="n">
        <v>25758</v>
      </c>
      <c r="M164" s="16" t="n">
        <v>25758</v>
      </c>
      <c r="N164" s="16" t="n">
        <v>25758</v>
      </c>
      <c r="O164" s="16" t="n">
        <v>25758</v>
      </c>
      <c r="P164" s="13" t="n">
        <f aca="false">H164+I164+J164+K164+L164+M164+N164+O164</f>
        <v>616492.9</v>
      </c>
    </row>
    <row r="165" customFormat="false" ht="63" hidden="false" customHeight="false" outlineLevel="0" collapsed="false">
      <c r="A165" s="11" t="s">
        <v>133</v>
      </c>
      <c r="B165" s="12" t="s">
        <v>134</v>
      </c>
      <c r="C165" s="15" t="s">
        <v>44</v>
      </c>
      <c r="D165" s="14"/>
      <c r="E165" s="14"/>
      <c r="F165" s="14"/>
      <c r="G165" s="14"/>
      <c r="H165" s="16" t="n">
        <v>0</v>
      </c>
      <c r="I165" s="16" t="n">
        <v>0</v>
      </c>
      <c r="J165" s="16" t="n">
        <v>0</v>
      </c>
      <c r="K165" s="16" t="n">
        <v>0</v>
      </c>
      <c r="L165" s="16" t="n">
        <v>0</v>
      </c>
      <c r="M165" s="16" t="n">
        <v>0</v>
      </c>
      <c r="N165" s="16" t="n">
        <v>0</v>
      </c>
      <c r="O165" s="16" t="n">
        <v>0</v>
      </c>
      <c r="P165" s="13" t="n">
        <f aca="false">H165+I165+J165+K165+L165+M165+N165+O165</f>
        <v>0</v>
      </c>
    </row>
    <row r="166" customFormat="false" ht="31.5" hidden="false" customHeight="false" outlineLevel="0" collapsed="false">
      <c r="A166" s="11" t="s">
        <v>133</v>
      </c>
      <c r="B166" s="12" t="s">
        <v>134</v>
      </c>
      <c r="C166" s="15" t="s">
        <v>45</v>
      </c>
      <c r="D166" s="14"/>
      <c r="E166" s="14"/>
      <c r="F166" s="14"/>
      <c r="G166" s="14"/>
      <c r="H166" s="16" t="n">
        <v>0</v>
      </c>
      <c r="I166" s="16" t="n">
        <v>0</v>
      </c>
      <c r="J166" s="16" t="n">
        <v>0</v>
      </c>
      <c r="K166" s="16" t="n">
        <v>0</v>
      </c>
      <c r="L166" s="16" t="n">
        <v>0</v>
      </c>
      <c r="M166" s="16" t="n">
        <v>0</v>
      </c>
      <c r="N166" s="16" t="n">
        <v>0</v>
      </c>
      <c r="O166" s="16" t="n">
        <v>0</v>
      </c>
      <c r="P166" s="13" t="n">
        <f aca="false">H166+I166+J166+K166+L166+M166+N166+O166</f>
        <v>0</v>
      </c>
    </row>
    <row r="167" customFormat="false" ht="31.5" hidden="false" customHeight="false" outlineLevel="0" collapsed="false">
      <c r="A167" s="11" t="s">
        <v>133</v>
      </c>
      <c r="B167" s="12" t="s">
        <v>134</v>
      </c>
      <c r="C167" s="15" t="s">
        <v>46</v>
      </c>
      <c r="D167" s="14"/>
      <c r="E167" s="14"/>
      <c r="F167" s="14"/>
      <c r="G167" s="14"/>
      <c r="H167" s="16" t="n">
        <v>0</v>
      </c>
      <c r="I167" s="16" t="n">
        <v>0</v>
      </c>
      <c r="J167" s="16" t="n">
        <v>0</v>
      </c>
      <c r="K167" s="16" t="n">
        <v>0</v>
      </c>
      <c r="L167" s="16" t="n">
        <v>0</v>
      </c>
      <c r="M167" s="16" t="n">
        <v>0</v>
      </c>
      <c r="N167" s="16" t="n">
        <v>0</v>
      </c>
      <c r="O167" s="16" t="n">
        <v>0</v>
      </c>
      <c r="P167" s="13" t="n">
        <f aca="false">H167+I167+J167+K167+L167+M167+N167+O167</f>
        <v>0</v>
      </c>
    </row>
    <row r="168" customFormat="false" ht="15.75" hidden="false" customHeight="false" outlineLevel="0" collapsed="false">
      <c r="A168" s="11" t="s">
        <v>133</v>
      </c>
      <c r="B168" s="12" t="s">
        <v>134</v>
      </c>
      <c r="C168" s="15" t="s">
        <v>47</v>
      </c>
      <c r="D168" s="14"/>
      <c r="E168" s="14"/>
      <c r="F168" s="14"/>
      <c r="G168" s="14"/>
      <c r="H168" s="16" t="n">
        <v>0</v>
      </c>
      <c r="I168" s="16" t="n">
        <v>0</v>
      </c>
      <c r="J168" s="16" t="n">
        <v>0</v>
      </c>
      <c r="K168" s="16" t="n">
        <v>0</v>
      </c>
      <c r="L168" s="16" t="n">
        <v>0</v>
      </c>
      <c r="M168" s="16" t="n">
        <v>0</v>
      </c>
      <c r="N168" s="16" t="n">
        <v>0</v>
      </c>
      <c r="O168" s="16" t="n">
        <v>0</v>
      </c>
      <c r="P168" s="13" t="n">
        <f aca="false">H168+I168+J168+K168+L168+M168+N168+O168</f>
        <v>0</v>
      </c>
    </row>
    <row r="169" customFormat="false" ht="29.85" hidden="false" customHeight="true" outlineLevel="0" collapsed="false">
      <c r="A169" s="11" t="s">
        <v>137</v>
      </c>
      <c r="B169" s="15" t="s">
        <v>138</v>
      </c>
      <c r="C169" s="12" t="s">
        <v>38</v>
      </c>
      <c r="D169" s="11" t="s">
        <v>53</v>
      </c>
      <c r="E169" s="11" t="s">
        <v>139</v>
      </c>
      <c r="F169" s="11" t="s">
        <v>140</v>
      </c>
      <c r="G169" s="11" t="s">
        <v>141</v>
      </c>
      <c r="H169" s="13" t="n">
        <v>410428.9</v>
      </c>
      <c r="I169" s="13" t="n">
        <v>0</v>
      </c>
      <c r="J169" s="13" t="n">
        <v>0</v>
      </c>
      <c r="K169" s="13" t="n">
        <v>0</v>
      </c>
      <c r="L169" s="13" t="n">
        <v>0</v>
      </c>
      <c r="M169" s="13" t="n">
        <v>0</v>
      </c>
      <c r="N169" s="13" t="n">
        <v>0</v>
      </c>
      <c r="O169" s="13" t="n">
        <v>0</v>
      </c>
      <c r="P169" s="13" t="n">
        <f aca="false">H169+I169+J169+K169+L169+M169+N169+O169</f>
        <v>410428.9</v>
      </c>
    </row>
    <row r="170" customFormat="false" ht="31.5" hidden="false" customHeight="false" outlineLevel="0" collapsed="false">
      <c r="A170" s="11" t="s">
        <v>137</v>
      </c>
      <c r="B170" s="15" t="s">
        <v>138</v>
      </c>
      <c r="C170" s="15" t="s">
        <v>41</v>
      </c>
      <c r="D170" s="14"/>
      <c r="E170" s="14"/>
      <c r="F170" s="14"/>
      <c r="G170" s="14"/>
      <c r="H170" s="19" t="n">
        <v>0</v>
      </c>
      <c r="I170" s="19" t="n">
        <v>0</v>
      </c>
      <c r="J170" s="19" t="n">
        <v>0</v>
      </c>
      <c r="K170" s="19" t="n">
        <v>0</v>
      </c>
      <c r="L170" s="19" t="n">
        <v>0</v>
      </c>
      <c r="M170" s="19" t="n">
        <v>0</v>
      </c>
      <c r="N170" s="19" t="n">
        <v>0</v>
      </c>
      <c r="O170" s="19" t="n">
        <v>0</v>
      </c>
      <c r="P170" s="13" t="n">
        <f aca="false">H170+I170+J170+K170+L170+M170+N170+O170</f>
        <v>0</v>
      </c>
    </row>
    <row r="171" customFormat="false" ht="31.5" hidden="false" customHeight="false" outlineLevel="0" collapsed="false">
      <c r="A171" s="11" t="s">
        <v>137</v>
      </c>
      <c r="B171" s="15" t="s">
        <v>138</v>
      </c>
      <c r="C171" s="15" t="s">
        <v>42</v>
      </c>
      <c r="D171" s="14" t="s">
        <v>53</v>
      </c>
      <c r="E171" s="14" t="s">
        <v>139</v>
      </c>
      <c r="F171" s="14" t="s">
        <v>140</v>
      </c>
      <c r="G171" s="14" t="s">
        <v>141</v>
      </c>
      <c r="H171" s="16" t="n">
        <v>410428.9</v>
      </c>
      <c r="I171" s="16" t="n">
        <v>0</v>
      </c>
      <c r="J171" s="16" t="n">
        <v>0</v>
      </c>
      <c r="K171" s="16" t="n">
        <v>0</v>
      </c>
      <c r="L171" s="16" t="n">
        <v>0</v>
      </c>
      <c r="M171" s="16" t="n">
        <v>0</v>
      </c>
      <c r="N171" s="16" t="n">
        <v>0</v>
      </c>
      <c r="O171" s="16" t="n">
        <v>0</v>
      </c>
      <c r="P171" s="13" t="n">
        <f aca="false">H171+I171+J171+K171+L171+M171+N171+O171</f>
        <v>410428.9</v>
      </c>
    </row>
    <row r="172" customFormat="false" ht="63" hidden="false" customHeight="false" outlineLevel="0" collapsed="false">
      <c r="A172" s="11" t="s">
        <v>137</v>
      </c>
      <c r="B172" s="15" t="s">
        <v>138</v>
      </c>
      <c r="C172" s="15" t="s">
        <v>44</v>
      </c>
      <c r="D172" s="14"/>
      <c r="E172" s="14"/>
      <c r="F172" s="14"/>
      <c r="G172" s="14"/>
      <c r="H172" s="16" t="n">
        <v>0</v>
      </c>
      <c r="I172" s="16" t="n">
        <v>0</v>
      </c>
      <c r="J172" s="16" t="n">
        <v>0</v>
      </c>
      <c r="K172" s="16" t="n">
        <v>0</v>
      </c>
      <c r="L172" s="16" t="n">
        <v>0</v>
      </c>
      <c r="M172" s="16" t="n">
        <v>0</v>
      </c>
      <c r="N172" s="16" t="n">
        <v>0</v>
      </c>
      <c r="O172" s="16" t="n">
        <v>0</v>
      </c>
      <c r="P172" s="13" t="n">
        <f aca="false">H172+I172+J172+K172+L172+M172+N172+O172</f>
        <v>0</v>
      </c>
    </row>
    <row r="173" customFormat="false" ht="31.5" hidden="false" customHeight="false" outlineLevel="0" collapsed="false">
      <c r="A173" s="11" t="s">
        <v>137</v>
      </c>
      <c r="B173" s="15" t="s">
        <v>138</v>
      </c>
      <c r="C173" s="15" t="s">
        <v>45</v>
      </c>
      <c r="D173" s="14"/>
      <c r="E173" s="14"/>
      <c r="F173" s="14"/>
      <c r="G173" s="14"/>
      <c r="H173" s="16" t="n">
        <v>0</v>
      </c>
      <c r="I173" s="16" t="n">
        <v>0</v>
      </c>
      <c r="J173" s="16" t="n">
        <v>0</v>
      </c>
      <c r="K173" s="16" t="n">
        <v>0</v>
      </c>
      <c r="L173" s="16" t="n">
        <v>0</v>
      </c>
      <c r="M173" s="16" t="n">
        <v>0</v>
      </c>
      <c r="N173" s="16" t="n">
        <v>0</v>
      </c>
      <c r="O173" s="16" t="n">
        <v>0</v>
      </c>
      <c r="P173" s="13" t="n">
        <f aca="false">H173+I173+J173+K173+L173+M173+N173+O173</f>
        <v>0</v>
      </c>
    </row>
    <row r="174" customFormat="false" ht="31.5" hidden="false" customHeight="false" outlineLevel="0" collapsed="false">
      <c r="A174" s="11" t="s">
        <v>137</v>
      </c>
      <c r="B174" s="15" t="s">
        <v>138</v>
      </c>
      <c r="C174" s="15" t="s">
        <v>46</v>
      </c>
      <c r="D174" s="14"/>
      <c r="E174" s="14"/>
      <c r="F174" s="14"/>
      <c r="G174" s="14"/>
      <c r="H174" s="16" t="n">
        <v>0</v>
      </c>
      <c r="I174" s="16" t="n">
        <v>0</v>
      </c>
      <c r="J174" s="16" t="n">
        <v>0</v>
      </c>
      <c r="K174" s="16" t="n">
        <v>0</v>
      </c>
      <c r="L174" s="16" t="n">
        <v>0</v>
      </c>
      <c r="M174" s="16" t="n">
        <v>0</v>
      </c>
      <c r="N174" s="16" t="n">
        <v>0</v>
      </c>
      <c r="O174" s="16" t="n">
        <v>0</v>
      </c>
      <c r="P174" s="13" t="n">
        <f aca="false">H174+I174+J174+K174+L174+M174+N174+O174</f>
        <v>0</v>
      </c>
    </row>
    <row r="175" customFormat="false" ht="31.5" hidden="false" customHeight="false" outlineLevel="0" collapsed="false">
      <c r="A175" s="11" t="s">
        <v>137</v>
      </c>
      <c r="B175" s="15" t="s">
        <v>138</v>
      </c>
      <c r="C175" s="15" t="s">
        <v>47</v>
      </c>
      <c r="D175" s="14"/>
      <c r="E175" s="14"/>
      <c r="F175" s="14"/>
      <c r="G175" s="14"/>
      <c r="H175" s="16" t="n">
        <v>0</v>
      </c>
      <c r="I175" s="16" t="n">
        <v>0</v>
      </c>
      <c r="J175" s="16" t="n">
        <v>0</v>
      </c>
      <c r="K175" s="16" t="n">
        <v>0</v>
      </c>
      <c r="L175" s="16" t="n">
        <v>0</v>
      </c>
      <c r="M175" s="16" t="n">
        <v>0</v>
      </c>
      <c r="N175" s="16" t="n">
        <v>0</v>
      </c>
      <c r="O175" s="16" t="n">
        <v>0</v>
      </c>
      <c r="P175" s="13" t="n">
        <f aca="false">H175+I175+J175+K175+L175+M175+N175+O175</f>
        <v>0</v>
      </c>
    </row>
    <row r="176" customFormat="false" ht="29.85" hidden="false" customHeight="true" outlineLevel="0" collapsed="false">
      <c r="A176" s="11" t="s">
        <v>142</v>
      </c>
      <c r="B176" s="15" t="s">
        <v>143</v>
      </c>
      <c r="C176" s="12" t="s">
        <v>38</v>
      </c>
      <c r="D176" s="11" t="s">
        <v>53</v>
      </c>
      <c r="E176" s="11" t="s">
        <v>87</v>
      </c>
      <c r="F176" s="11" t="s">
        <v>144</v>
      </c>
      <c r="G176" s="11" t="s">
        <v>145</v>
      </c>
      <c r="H176" s="13" t="n">
        <v>5760</v>
      </c>
      <c r="I176" s="13" t="n">
        <v>5760</v>
      </c>
      <c r="J176" s="13" t="n">
        <v>5760</v>
      </c>
      <c r="K176" s="13" t="n">
        <v>5760</v>
      </c>
      <c r="L176" s="13" t="n">
        <v>5760</v>
      </c>
      <c r="M176" s="13" t="n">
        <v>5760</v>
      </c>
      <c r="N176" s="13" t="n">
        <v>5760</v>
      </c>
      <c r="O176" s="13" t="n">
        <v>5760</v>
      </c>
      <c r="P176" s="13" t="n">
        <f aca="false">H176+I176+J176+K176+L176+M176+N176+O176</f>
        <v>46080</v>
      </c>
    </row>
    <row r="177" customFormat="false" ht="31.5" hidden="false" customHeight="false" outlineLevel="0" collapsed="false">
      <c r="A177" s="11" t="s">
        <v>142</v>
      </c>
      <c r="B177" s="15" t="s">
        <v>143</v>
      </c>
      <c r="C177" s="15" t="s">
        <v>41</v>
      </c>
      <c r="D177" s="14"/>
      <c r="E177" s="14"/>
      <c r="F177" s="14"/>
      <c r="G177" s="14"/>
      <c r="H177" s="19" t="n">
        <v>0</v>
      </c>
      <c r="I177" s="19" t="n">
        <v>0</v>
      </c>
      <c r="J177" s="19" t="n">
        <v>0</v>
      </c>
      <c r="K177" s="19" t="n">
        <v>0</v>
      </c>
      <c r="L177" s="19" t="n">
        <v>0</v>
      </c>
      <c r="M177" s="19" t="n">
        <v>0</v>
      </c>
      <c r="N177" s="19" t="n">
        <v>0</v>
      </c>
      <c r="O177" s="19" t="n">
        <v>0</v>
      </c>
      <c r="P177" s="13" t="n">
        <f aca="false">H177+I177+J177+K177+L177+M177+N177+O177</f>
        <v>0</v>
      </c>
    </row>
    <row r="178" customFormat="false" ht="31.5" hidden="false" customHeight="false" outlineLevel="0" collapsed="false">
      <c r="A178" s="11" t="s">
        <v>142</v>
      </c>
      <c r="B178" s="15" t="s">
        <v>143</v>
      </c>
      <c r="C178" s="15" t="s">
        <v>42</v>
      </c>
      <c r="D178" s="14" t="s">
        <v>53</v>
      </c>
      <c r="E178" s="14" t="s">
        <v>87</v>
      </c>
      <c r="F178" s="14" t="s">
        <v>144</v>
      </c>
      <c r="G178" s="14" t="s">
        <v>145</v>
      </c>
      <c r="H178" s="16" t="n">
        <v>5760</v>
      </c>
      <c r="I178" s="16" t="n">
        <v>5760</v>
      </c>
      <c r="J178" s="16" t="n">
        <v>5760</v>
      </c>
      <c r="K178" s="16" t="n">
        <v>5760</v>
      </c>
      <c r="L178" s="16" t="n">
        <v>5760</v>
      </c>
      <c r="M178" s="16" t="n">
        <v>5760</v>
      </c>
      <c r="N178" s="16" t="n">
        <v>5760</v>
      </c>
      <c r="O178" s="16" t="n">
        <v>5760</v>
      </c>
      <c r="P178" s="13" t="n">
        <f aca="false">H178+I178+J178+K178+L178+M178+N178+O178</f>
        <v>46080</v>
      </c>
    </row>
    <row r="179" customFormat="false" ht="63" hidden="false" customHeight="false" outlineLevel="0" collapsed="false">
      <c r="A179" s="11" t="s">
        <v>142</v>
      </c>
      <c r="B179" s="15" t="s">
        <v>143</v>
      </c>
      <c r="C179" s="15" t="s">
        <v>44</v>
      </c>
      <c r="D179" s="14"/>
      <c r="E179" s="14"/>
      <c r="F179" s="14"/>
      <c r="G179" s="14"/>
      <c r="H179" s="16" t="n">
        <v>0</v>
      </c>
      <c r="I179" s="16" t="n">
        <v>0</v>
      </c>
      <c r="J179" s="16" t="n">
        <v>0</v>
      </c>
      <c r="K179" s="16" t="n">
        <v>0</v>
      </c>
      <c r="L179" s="16" t="n">
        <v>0</v>
      </c>
      <c r="M179" s="16" t="n">
        <v>0</v>
      </c>
      <c r="N179" s="16" t="n">
        <v>0</v>
      </c>
      <c r="O179" s="16" t="n">
        <v>0</v>
      </c>
      <c r="P179" s="13" t="n">
        <f aca="false">H179+I179+J179+K179+L179+M179+N179+O179</f>
        <v>0</v>
      </c>
    </row>
    <row r="180" customFormat="false" ht="31.5" hidden="false" customHeight="false" outlineLevel="0" collapsed="false">
      <c r="A180" s="11" t="s">
        <v>142</v>
      </c>
      <c r="B180" s="15" t="s">
        <v>143</v>
      </c>
      <c r="C180" s="15" t="s">
        <v>45</v>
      </c>
      <c r="D180" s="14"/>
      <c r="E180" s="14"/>
      <c r="F180" s="14"/>
      <c r="G180" s="14"/>
      <c r="H180" s="16" t="n">
        <v>0</v>
      </c>
      <c r="I180" s="16" t="n">
        <v>0</v>
      </c>
      <c r="J180" s="16" t="n">
        <v>0</v>
      </c>
      <c r="K180" s="16" t="n">
        <v>0</v>
      </c>
      <c r="L180" s="16" t="n">
        <v>0</v>
      </c>
      <c r="M180" s="16" t="n">
        <v>0</v>
      </c>
      <c r="N180" s="16" t="n">
        <v>0</v>
      </c>
      <c r="O180" s="16" t="n">
        <v>0</v>
      </c>
      <c r="P180" s="13" t="n">
        <f aca="false">H180+I180+J180+K180+L180+M180+N180+O180</f>
        <v>0</v>
      </c>
    </row>
    <row r="181" customFormat="false" ht="31.5" hidden="false" customHeight="false" outlineLevel="0" collapsed="false">
      <c r="A181" s="11" t="s">
        <v>142</v>
      </c>
      <c r="B181" s="15" t="s">
        <v>143</v>
      </c>
      <c r="C181" s="15" t="s">
        <v>46</v>
      </c>
      <c r="D181" s="14"/>
      <c r="E181" s="14"/>
      <c r="F181" s="14"/>
      <c r="G181" s="14"/>
      <c r="H181" s="16" t="n">
        <v>0</v>
      </c>
      <c r="I181" s="16" t="n">
        <v>0</v>
      </c>
      <c r="J181" s="16" t="n">
        <v>0</v>
      </c>
      <c r="K181" s="16" t="n">
        <v>0</v>
      </c>
      <c r="L181" s="16" t="n">
        <v>0</v>
      </c>
      <c r="M181" s="16" t="n">
        <v>0</v>
      </c>
      <c r="N181" s="16" t="n">
        <v>0</v>
      </c>
      <c r="O181" s="16" t="n">
        <v>0</v>
      </c>
      <c r="P181" s="13" t="n">
        <f aca="false">H181+I181+J181+K181+L181+M181+N181+O181</f>
        <v>0</v>
      </c>
    </row>
    <row r="182" customFormat="false" ht="31.5" hidden="false" customHeight="false" outlineLevel="0" collapsed="false">
      <c r="A182" s="11" t="s">
        <v>142</v>
      </c>
      <c r="B182" s="15" t="s">
        <v>143</v>
      </c>
      <c r="C182" s="15" t="s">
        <v>47</v>
      </c>
      <c r="D182" s="14"/>
      <c r="E182" s="14"/>
      <c r="F182" s="14"/>
      <c r="G182" s="14"/>
      <c r="H182" s="16" t="n">
        <v>0</v>
      </c>
      <c r="I182" s="16" t="n">
        <v>0</v>
      </c>
      <c r="J182" s="16" t="n">
        <v>0</v>
      </c>
      <c r="K182" s="16" t="n">
        <v>0</v>
      </c>
      <c r="L182" s="16" t="n">
        <v>0</v>
      </c>
      <c r="M182" s="16" t="n">
        <v>0</v>
      </c>
      <c r="N182" s="16" t="n">
        <v>0</v>
      </c>
      <c r="O182" s="16" t="n">
        <v>0</v>
      </c>
      <c r="P182" s="13" t="n">
        <f aca="false">H182+I182+J182+K182+L182+M182+N182+O182</f>
        <v>0</v>
      </c>
    </row>
    <row r="183" customFormat="false" ht="29.85" hidden="false" customHeight="true" outlineLevel="0" collapsed="false">
      <c r="A183" s="11" t="s">
        <v>146</v>
      </c>
      <c r="B183" s="15" t="s">
        <v>147</v>
      </c>
      <c r="C183" s="12" t="s">
        <v>38</v>
      </c>
      <c r="D183" s="11" t="s">
        <v>148</v>
      </c>
      <c r="E183" s="11" t="s">
        <v>122</v>
      </c>
      <c r="F183" s="11" t="s">
        <v>149</v>
      </c>
      <c r="G183" s="11" t="s">
        <v>150</v>
      </c>
      <c r="H183" s="13" t="n">
        <v>19998</v>
      </c>
      <c r="I183" s="13" t="n">
        <v>19998</v>
      </c>
      <c r="J183" s="13" t="n">
        <v>19998</v>
      </c>
      <c r="K183" s="13" t="n">
        <v>19998</v>
      </c>
      <c r="L183" s="13" t="n">
        <v>19998</v>
      </c>
      <c r="M183" s="13" t="n">
        <v>19998</v>
      </c>
      <c r="N183" s="13" t="n">
        <v>19998</v>
      </c>
      <c r="O183" s="13" t="n">
        <v>19998</v>
      </c>
      <c r="P183" s="13" t="n">
        <f aca="false">H183+I183+J183+K183+L183+M183+N183+O183</f>
        <v>159984</v>
      </c>
    </row>
    <row r="184" customFormat="false" ht="31.5" hidden="false" customHeight="false" outlineLevel="0" collapsed="false">
      <c r="A184" s="11" t="s">
        <v>146</v>
      </c>
      <c r="B184" s="15" t="s">
        <v>147</v>
      </c>
      <c r="C184" s="15" t="s">
        <v>41</v>
      </c>
      <c r="D184" s="14"/>
      <c r="E184" s="14"/>
      <c r="F184" s="14"/>
      <c r="G184" s="14"/>
      <c r="H184" s="19" t="n">
        <v>0</v>
      </c>
      <c r="I184" s="19" t="n">
        <v>0</v>
      </c>
      <c r="J184" s="19" t="n">
        <v>0</v>
      </c>
      <c r="K184" s="19" t="n">
        <v>0</v>
      </c>
      <c r="L184" s="19" t="n">
        <v>0</v>
      </c>
      <c r="M184" s="19" t="n">
        <v>0</v>
      </c>
      <c r="N184" s="19" t="n">
        <v>0</v>
      </c>
      <c r="O184" s="19" t="n">
        <v>0</v>
      </c>
      <c r="P184" s="13" t="n">
        <f aca="false">H184+I184+J184+K184+L184+M184+N184+O184</f>
        <v>0</v>
      </c>
    </row>
    <row r="185" customFormat="false" ht="31.5" hidden="false" customHeight="false" outlineLevel="0" collapsed="false">
      <c r="A185" s="11" t="s">
        <v>146</v>
      </c>
      <c r="B185" s="15" t="s">
        <v>147</v>
      </c>
      <c r="C185" s="15" t="s">
        <v>42</v>
      </c>
      <c r="D185" s="14" t="s">
        <v>148</v>
      </c>
      <c r="E185" s="14" t="s">
        <v>122</v>
      </c>
      <c r="F185" s="14" t="s">
        <v>149</v>
      </c>
      <c r="G185" s="14" t="s">
        <v>150</v>
      </c>
      <c r="H185" s="16" t="n">
        <v>19998</v>
      </c>
      <c r="I185" s="16" t="n">
        <v>19998</v>
      </c>
      <c r="J185" s="16" t="n">
        <v>19998</v>
      </c>
      <c r="K185" s="16" t="n">
        <v>19998</v>
      </c>
      <c r="L185" s="16" t="n">
        <v>19998</v>
      </c>
      <c r="M185" s="16" t="n">
        <v>19998</v>
      </c>
      <c r="N185" s="16" t="n">
        <v>19998</v>
      </c>
      <c r="O185" s="16" t="n">
        <v>19998</v>
      </c>
      <c r="P185" s="13" t="n">
        <f aca="false">H185+I185+J185+K185+L185+M185+N185+O185</f>
        <v>159984</v>
      </c>
    </row>
    <row r="186" customFormat="false" ht="63" hidden="false" customHeight="false" outlineLevel="0" collapsed="false">
      <c r="A186" s="11" t="s">
        <v>146</v>
      </c>
      <c r="B186" s="15" t="s">
        <v>147</v>
      </c>
      <c r="C186" s="15" t="s">
        <v>44</v>
      </c>
      <c r="D186" s="14"/>
      <c r="E186" s="14"/>
      <c r="F186" s="14"/>
      <c r="G186" s="14"/>
      <c r="H186" s="16" t="n">
        <v>0</v>
      </c>
      <c r="I186" s="16" t="n">
        <v>0</v>
      </c>
      <c r="J186" s="16" t="n">
        <v>0</v>
      </c>
      <c r="K186" s="16" t="n">
        <v>0</v>
      </c>
      <c r="L186" s="16" t="n">
        <v>0</v>
      </c>
      <c r="M186" s="16" t="n">
        <v>0</v>
      </c>
      <c r="N186" s="16" t="n">
        <v>0</v>
      </c>
      <c r="O186" s="16" t="n">
        <v>0</v>
      </c>
      <c r="P186" s="13" t="n">
        <f aca="false">H186+I186+J186+K186+L186+M186+N186+O186</f>
        <v>0</v>
      </c>
    </row>
    <row r="187" customFormat="false" ht="31.5" hidden="false" customHeight="false" outlineLevel="0" collapsed="false">
      <c r="A187" s="11" t="s">
        <v>146</v>
      </c>
      <c r="B187" s="15" t="s">
        <v>147</v>
      </c>
      <c r="C187" s="15" t="s">
        <v>45</v>
      </c>
      <c r="D187" s="14"/>
      <c r="E187" s="14"/>
      <c r="F187" s="14"/>
      <c r="G187" s="14"/>
      <c r="H187" s="16" t="n">
        <v>0</v>
      </c>
      <c r="I187" s="16" t="n">
        <v>0</v>
      </c>
      <c r="J187" s="16" t="n">
        <v>0</v>
      </c>
      <c r="K187" s="16" t="n">
        <v>0</v>
      </c>
      <c r="L187" s="16" t="n">
        <v>0</v>
      </c>
      <c r="M187" s="16" t="n">
        <v>0</v>
      </c>
      <c r="N187" s="16" t="n">
        <v>0</v>
      </c>
      <c r="O187" s="16" t="n">
        <v>0</v>
      </c>
      <c r="P187" s="13" t="n">
        <f aca="false">H187+I187+J187+K187+L187+M187+N187+O187</f>
        <v>0</v>
      </c>
    </row>
    <row r="188" customFormat="false" ht="31.5" hidden="false" customHeight="false" outlineLevel="0" collapsed="false">
      <c r="A188" s="11" t="s">
        <v>146</v>
      </c>
      <c r="B188" s="15" t="s">
        <v>147</v>
      </c>
      <c r="C188" s="15" t="s">
        <v>46</v>
      </c>
      <c r="D188" s="14"/>
      <c r="E188" s="14"/>
      <c r="F188" s="14"/>
      <c r="G188" s="14"/>
      <c r="H188" s="16" t="n">
        <v>0</v>
      </c>
      <c r="I188" s="16" t="n">
        <v>0</v>
      </c>
      <c r="J188" s="16" t="n">
        <v>0</v>
      </c>
      <c r="K188" s="16" t="n">
        <v>0</v>
      </c>
      <c r="L188" s="16" t="n">
        <v>0</v>
      </c>
      <c r="M188" s="16" t="n">
        <v>0</v>
      </c>
      <c r="N188" s="16" t="n">
        <v>0</v>
      </c>
      <c r="O188" s="16" t="n">
        <v>0</v>
      </c>
      <c r="P188" s="13" t="n">
        <f aca="false">H188+I188+J188+K188+L188+M188+N188+O188</f>
        <v>0</v>
      </c>
    </row>
    <row r="189" customFormat="false" ht="31.5" hidden="false" customHeight="false" outlineLevel="0" collapsed="false">
      <c r="A189" s="11" t="s">
        <v>146</v>
      </c>
      <c r="B189" s="15" t="s">
        <v>147</v>
      </c>
      <c r="C189" s="15" t="s">
        <v>47</v>
      </c>
      <c r="D189" s="14"/>
      <c r="E189" s="14"/>
      <c r="F189" s="14"/>
      <c r="G189" s="14"/>
      <c r="H189" s="16" t="n">
        <v>0</v>
      </c>
      <c r="I189" s="16" t="n">
        <v>0</v>
      </c>
      <c r="J189" s="16" t="n">
        <v>0</v>
      </c>
      <c r="K189" s="16" t="n">
        <v>0</v>
      </c>
      <c r="L189" s="16" t="n">
        <v>0</v>
      </c>
      <c r="M189" s="16" t="n">
        <v>0</v>
      </c>
      <c r="N189" s="16" t="n">
        <v>0</v>
      </c>
      <c r="O189" s="16" t="n">
        <v>0</v>
      </c>
      <c r="P189" s="13" t="n">
        <f aca="false">H189+I189+J189+K189+L189+M189+N189+O189</f>
        <v>0</v>
      </c>
    </row>
    <row r="190" customFormat="false" ht="29.85" hidden="false" customHeight="true" outlineLevel="0" collapsed="false">
      <c r="A190" s="11" t="s">
        <v>151</v>
      </c>
      <c r="B190" s="12" t="s">
        <v>152</v>
      </c>
      <c r="C190" s="12" t="s">
        <v>38</v>
      </c>
      <c r="D190" s="11" t="s">
        <v>53</v>
      </c>
      <c r="E190" s="11"/>
      <c r="F190" s="11" t="s">
        <v>153</v>
      </c>
      <c r="G190" s="11"/>
      <c r="H190" s="13" t="n">
        <v>723920.8</v>
      </c>
      <c r="I190" s="13" t="n">
        <v>0</v>
      </c>
      <c r="J190" s="13" t="n">
        <v>0</v>
      </c>
      <c r="K190" s="13" t="n">
        <v>0</v>
      </c>
      <c r="L190" s="13" t="n">
        <v>0</v>
      </c>
      <c r="M190" s="13" t="n">
        <v>0</v>
      </c>
      <c r="N190" s="13" t="n">
        <v>0</v>
      </c>
      <c r="O190" s="13" t="n">
        <v>0</v>
      </c>
      <c r="P190" s="13" t="n">
        <f aca="false">H190+I190+J190+K190+L190+M190+N190+O190</f>
        <v>723920.8</v>
      </c>
    </row>
    <row r="191" customFormat="false" ht="31.5" hidden="false" customHeight="false" outlineLevel="0" collapsed="false">
      <c r="A191" s="11" t="s">
        <v>151</v>
      </c>
      <c r="B191" s="12" t="s">
        <v>152</v>
      </c>
      <c r="C191" s="15" t="s">
        <v>41</v>
      </c>
      <c r="D191" s="14"/>
      <c r="E191" s="14"/>
      <c r="F191" s="14"/>
      <c r="G191" s="14"/>
      <c r="H191" s="20" t="n">
        <v>0</v>
      </c>
      <c r="I191" s="20" t="n">
        <v>0</v>
      </c>
      <c r="J191" s="20" t="n">
        <v>0</v>
      </c>
      <c r="K191" s="16" t="n">
        <v>0</v>
      </c>
      <c r="L191" s="16" t="n">
        <v>0</v>
      </c>
      <c r="M191" s="16" t="n">
        <v>0</v>
      </c>
      <c r="N191" s="16" t="n">
        <v>0</v>
      </c>
      <c r="O191" s="16" t="n">
        <v>0</v>
      </c>
      <c r="P191" s="13" t="n">
        <f aca="false">H191+I191+J191+K191+L191+M191+N191+O191</f>
        <v>0</v>
      </c>
    </row>
    <row r="192" customFormat="false" ht="15.75" hidden="false" customHeight="false" outlineLevel="0" collapsed="false">
      <c r="A192" s="11" t="s">
        <v>151</v>
      </c>
      <c r="B192" s="12" t="s">
        <v>152</v>
      </c>
      <c r="C192" s="15" t="s">
        <v>42</v>
      </c>
      <c r="D192" s="14" t="s">
        <v>53</v>
      </c>
      <c r="E192" s="14"/>
      <c r="F192" s="14" t="s">
        <v>153</v>
      </c>
      <c r="G192" s="14"/>
      <c r="H192" s="16" t="n">
        <v>723920.8</v>
      </c>
      <c r="I192" s="16" t="n">
        <v>0</v>
      </c>
      <c r="J192" s="16" t="n">
        <v>0</v>
      </c>
      <c r="K192" s="16" t="n">
        <v>0</v>
      </c>
      <c r="L192" s="16" t="n">
        <v>0</v>
      </c>
      <c r="M192" s="16" t="n">
        <v>0</v>
      </c>
      <c r="N192" s="16" t="n">
        <v>0</v>
      </c>
      <c r="O192" s="16" t="n">
        <v>0</v>
      </c>
      <c r="P192" s="13" t="n">
        <f aca="false">H192+I192+J192+K192+L192+M192+N192+O192</f>
        <v>723920.8</v>
      </c>
    </row>
    <row r="193" customFormat="false" ht="63" hidden="false" customHeight="false" outlineLevel="0" collapsed="false">
      <c r="A193" s="11" t="s">
        <v>151</v>
      </c>
      <c r="B193" s="12" t="s">
        <v>152</v>
      </c>
      <c r="C193" s="15" t="s">
        <v>44</v>
      </c>
      <c r="D193" s="14"/>
      <c r="E193" s="14"/>
      <c r="F193" s="14"/>
      <c r="G193" s="14"/>
      <c r="H193" s="16" t="n">
        <f aca="false">H200+H207+H214</f>
        <v>11106</v>
      </c>
      <c r="I193" s="16" t="n">
        <f aca="false">I200+I207+I214</f>
        <v>0</v>
      </c>
      <c r="J193" s="16" t="n">
        <f aca="false">J200+J207+J214</f>
        <v>0</v>
      </c>
      <c r="K193" s="16" t="n">
        <f aca="false">K200+K207+K214</f>
        <v>0</v>
      </c>
      <c r="L193" s="16" t="n">
        <f aca="false">L200+L207+L214</f>
        <v>0</v>
      </c>
      <c r="M193" s="16" t="n">
        <f aca="false">M200+M207+M214</f>
        <v>0</v>
      </c>
      <c r="N193" s="16" t="n">
        <f aca="false">N200+N207+N214</f>
        <v>0</v>
      </c>
      <c r="O193" s="16" t="n">
        <f aca="false">O200+O207+O214</f>
        <v>0</v>
      </c>
      <c r="P193" s="13" t="n">
        <f aca="false">H193+I193+J193+K193+L193+M193+N193+O193</f>
        <v>11106</v>
      </c>
    </row>
    <row r="194" customFormat="false" ht="31.5" hidden="false" customHeight="false" outlineLevel="0" collapsed="false">
      <c r="A194" s="11" t="s">
        <v>151</v>
      </c>
      <c r="B194" s="12" t="s">
        <v>152</v>
      </c>
      <c r="C194" s="15" t="s">
        <v>45</v>
      </c>
      <c r="D194" s="14"/>
      <c r="E194" s="14"/>
      <c r="F194" s="14"/>
      <c r="G194" s="14"/>
      <c r="H194" s="16" t="n">
        <v>0</v>
      </c>
      <c r="I194" s="16" t="n">
        <v>0</v>
      </c>
      <c r="J194" s="16" t="n">
        <v>0</v>
      </c>
      <c r="K194" s="16" t="n">
        <v>0</v>
      </c>
      <c r="L194" s="16" t="n">
        <v>0</v>
      </c>
      <c r="M194" s="16" t="n">
        <v>0</v>
      </c>
      <c r="N194" s="16" t="n">
        <v>0</v>
      </c>
      <c r="O194" s="16" t="n">
        <v>0</v>
      </c>
      <c r="P194" s="13" t="n">
        <f aca="false">H194+I194+J194+K194+L194+M194+N194+O194</f>
        <v>0</v>
      </c>
    </row>
    <row r="195" customFormat="false" ht="31.5" hidden="false" customHeight="false" outlineLevel="0" collapsed="false">
      <c r="A195" s="11" t="s">
        <v>151</v>
      </c>
      <c r="B195" s="12" t="s">
        <v>152</v>
      </c>
      <c r="C195" s="15" t="s">
        <v>46</v>
      </c>
      <c r="D195" s="14"/>
      <c r="E195" s="14"/>
      <c r="F195" s="14"/>
      <c r="G195" s="14"/>
      <c r="H195" s="16" t="n">
        <v>0</v>
      </c>
      <c r="I195" s="16" t="n">
        <v>0</v>
      </c>
      <c r="J195" s="16" t="n">
        <v>0</v>
      </c>
      <c r="K195" s="16" t="n">
        <v>0</v>
      </c>
      <c r="L195" s="16" t="n">
        <v>0</v>
      </c>
      <c r="M195" s="16" t="n">
        <v>0</v>
      </c>
      <c r="N195" s="16" t="n">
        <v>0</v>
      </c>
      <c r="O195" s="16" t="n">
        <v>0</v>
      </c>
      <c r="P195" s="13" t="n">
        <f aca="false">H195+I195+J195+K195+L195+M195+N195+O195</f>
        <v>0</v>
      </c>
    </row>
    <row r="196" customFormat="false" ht="15.75" hidden="false" customHeight="false" outlineLevel="0" collapsed="false">
      <c r="A196" s="11" t="s">
        <v>151</v>
      </c>
      <c r="B196" s="12" t="s">
        <v>152</v>
      </c>
      <c r="C196" s="15" t="s">
        <v>47</v>
      </c>
      <c r="D196" s="14"/>
      <c r="E196" s="14"/>
      <c r="F196" s="14"/>
      <c r="G196" s="14"/>
      <c r="H196" s="16" t="n">
        <v>0</v>
      </c>
      <c r="I196" s="16" t="n">
        <v>0</v>
      </c>
      <c r="J196" s="16" t="n">
        <v>0</v>
      </c>
      <c r="K196" s="16" t="n">
        <v>0</v>
      </c>
      <c r="L196" s="16" t="n">
        <v>0</v>
      </c>
      <c r="M196" s="16" t="n">
        <v>0</v>
      </c>
      <c r="N196" s="16" t="n">
        <v>0</v>
      </c>
      <c r="O196" s="16" t="n">
        <v>0</v>
      </c>
      <c r="P196" s="13" t="n">
        <f aca="false">H196+I196+J196+K196+L196+M196+N196+O196</f>
        <v>0</v>
      </c>
    </row>
    <row r="197" customFormat="false" ht="29.85" hidden="false" customHeight="true" outlineLevel="0" collapsed="false">
      <c r="A197" s="11" t="s">
        <v>154</v>
      </c>
      <c r="B197" s="15" t="s">
        <v>155</v>
      </c>
      <c r="C197" s="12" t="s">
        <v>38</v>
      </c>
      <c r="D197" s="11" t="s">
        <v>53</v>
      </c>
      <c r="E197" s="11" t="s">
        <v>87</v>
      </c>
      <c r="F197" s="11" t="s">
        <v>156</v>
      </c>
      <c r="G197" s="11" t="s">
        <v>157</v>
      </c>
      <c r="H197" s="13" t="n">
        <v>168620.8</v>
      </c>
      <c r="I197" s="13" t="n">
        <v>0</v>
      </c>
      <c r="J197" s="13" t="n">
        <v>0</v>
      </c>
      <c r="K197" s="13" t="n">
        <v>0</v>
      </c>
      <c r="L197" s="13" t="n">
        <v>0</v>
      </c>
      <c r="M197" s="13" t="n">
        <v>0</v>
      </c>
      <c r="N197" s="13" t="n">
        <v>0</v>
      </c>
      <c r="O197" s="13" t="n">
        <v>0</v>
      </c>
      <c r="P197" s="13" t="n">
        <f aca="false">H197+I197+J197+K197+L197+M197+N197+O197</f>
        <v>168620.8</v>
      </c>
    </row>
    <row r="198" customFormat="false" ht="31.5" hidden="false" customHeight="false" outlineLevel="0" collapsed="false">
      <c r="A198" s="11" t="s">
        <v>154</v>
      </c>
      <c r="B198" s="15" t="s">
        <v>155</v>
      </c>
      <c r="C198" s="15" t="s">
        <v>41</v>
      </c>
      <c r="D198" s="14"/>
      <c r="E198" s="14"/>
      <c r="F198" s="14"/>
      <c r="G198" s="14"/>
      <c r="H198" s="19" t="n">
        <v>0</v>
      </c>
      <c r="I198" s="19" t="n">
        <v>0</v>
      </c>
      <c r="J198" s="19" t="n">
        <v>0</v>
      </c>
      <c r="K198" s="19" t="n">
        <v>0</v>
      </c>
      <c r="L198" s="19" t="n">
        <v>0</v>
      </c>
      <c r="M198" s="19" t="n">
        <v>0</v>
      </c>
      <c r="N198" s="19" t="n">
        <v>0</v>
      </c>
      <c r="O198" s="19" t="n">
        <v>0</v>
      </c>
      <c r="P198" s="13" t="n">
        <f aca="false">H198+I198+J198+K198+L198+M198+N198+O198</f>
        <v>0</v>
      </c>
    </row>
    <row r="199" customFormat="false" ht="31.5" hidden="false" customHeight="false" outlineLevel="0" collapsed="false">
      <c r="A199" s="11" t="s">
        <v>154</v>
      </c>
      <c r="B199" s="15" t="s">
        <v>155</v>
      </c>
      <c r="C199" s="15" t="s">
        <v>42</v>
      </c>
      <c r="D199" s="14" t="s">
        <v>53</v>
      </c>
      <c r="E199" s="14" t="s">
        <v>87</v>
      </c>
      <c r="F199" s="14" t="s">
        <v>156</v>
      </c>
      <c r="G199" s="14" t="s">
        <v>157</v>
      </c>
      <c r="H199" s="16" t="n">
        <v>168620.8</v>
      </c>
      <c r="I199" s="16" t="n">
        <v>0</v>
      </c>
      <c r="J199" s="16" t="n">
        <v>0</v>
      </c>
      <c r="K199" s="16" t="n">
        <v>0</v>
      </c>
      <c r="L199" s="16" t="n">
        <v>0</v>
      </c>
      <c r="M199" s="16" t="n">
        <v>0</v>
      </c>
      <c r="N199" s="16" t="n">
        <v>0</v>
      </c>
      <c r="O199" s="16" t="n">
        <v>0</v>
      </c>
      <c r="P199" s="13" t="n">
        <f aca="false">H199+I199+J199+K199+L199+M199+N199+O199</f>
        <v>168620.8</v>
      </c>
    </row>
    <row r="200" customFormat="false" ht="63" hidden="false" customHeight="false" outlineLevel="0" collapsed="false">
      <c r="A200" s="11" t="s">
        <v>154</v>
      </c>
      <c r="B200" s="15" t="s">
        <v>155</v>
      </c>
      <c r="C200" s="15" t="s">
        <v>44</v>
      </c>
      <c r="D200" s="14"/>
      <c r="E200" s="14"/>
      <c r="F200" s="14"/>
      <c r="G200" s="14"/>
      <c r="H200" s="16" t="n">
        <v>0</v>
      </c>
      <c r="I200" s="16" t="n">
        <v>0</v>
      </c>
      <c r="J200" s="16" t="n">
        <v>0</v>
      </c>
      <c r="K200" s="16" t="n">
        <v>0</v>
      </c>
      <c r="L200" s="16" t="n">
        <v>0</v>
      </c>
      <c r="M200" s="16" t="n">
        <v>0</v>
      </c>
      <c r="N200" s="16" t="n">
        <v>0</v>
      </c>
      <c r="O200" s="16" t="n">
        <v>0</v>
      </c>
      <c r="P200" s="13" t="n">
        <f aca="false">H200+I200+J200+K200+L200+M200+N200+O200</f>
        <v>0</v>
      </c>
    </row>
    <row r="201" customFormat="false" ht="31.5" hidden="false" customHeight="false" outlineLevel="0" collapsed="false">
      <c r="A201" s="11" t="s">
        <v>154</v>
      </c>
      <c r="B201" s="15" t="s">
        <v>155</v>
      </c>
      <c r="C201" s="15" t="s">
        <v>45</v>
      </c>
      <c r="D201" s="14"/>
      <c r="E201" s="14"/>
      <c r="F201" s="14"/>
      <c r="G201" s="14"/>
      <c r="H201" s="16" t="n">
        <v>0</v>
      </c>
      <c r="I201" s="16" t="n">
        <v>0</v>
      </c>
      <c r="J201" s="16" t="n">
        <v>0</v>
      </c>
      <c r="K201" s="16" t="n">
        <v>0</v>
      </c>
      <c r="L201" s="16" t="n">
        <v>0</v>
      </c>
      <c r="M201" s="16" t="n">
        <v>0</v>
      </c>
      <c r="N201" s="16" t="n">
        <v>0</v>
      </c>
      <c r="O201" s="16" t="n">
        <v>0</v>
      </c>
      <c r="P201" s="13" t="n">
        <f aca="false">H201+I201+J201+K201+L201+M201+N201+O201</f>
        <v>0</v>
      </c>
    </row>
    <row r="202" customFormat="false" ht="31.5" hidden="false" customHeight="false" outlineLevel="0" collapsed="false">
      <c r="A202" s="11" t="s">
        <v>154</v>
      </c>
      <c r="B202" s="15" t="s">
        <v>155</v>
      </c>
      <c r="C202" s="15" t="s">
        <v>46</v>
      </c>
      <c r="D202" s="14"/>
      <c r="E202" s="14"/>
      <c r="F202" s="14"/>
      <c r="G202" s="14"/>
      <c r="H202" s="16" t="n">
        <v>0</v>
      </c>
      <c r="I202" s="16" t="n">
        <v>0</v>
      </c>
      <c r="J202" s="16" t="n">
        <v>0</v>
      </c>
      <c r="K202" s="16" t="n">
        <v>0</v>
      </c>
      <c r="L202" s="16" t="n">
        <v>0</v>
      </c>
      <c r="M202" s="16" t="n">
        <v>0</v>
      </c>
      <c r="N202" s="16" t="n">
        <v>0</v>
      </c>
      <c r="O202" s="16" t="n">
        <v>0</v>
      </c>
      <c r="P202" s="13" t="n">
        <f aca="false">H202+I202+J202+K202+L202+M202+N202+O202</f>
        <v>0</v>
      </c>
    </row>
    <row r="203" customFormat="false" ht="31.5" hidden="false" customHeight="false" outlineLevel="0" collapsed="false">
      <c r="A203" s="11" t="s">
        <v>154</v>
      </c>
      <c r="B203" s="15" t="s">
        <v>155</v>
      </c>
      <c r="C203" s="15" t="s">
        <v>47</v>
      </c>
      <c r="D203" s="14"/>
      <c r="E203" s="14"/>
      <c r="F203" s="14"/>
      <c r="G203" s="14"/>
      <c r="H203" s="16" t="n">
        <v>0</v>
      </c>
      <c r="I203" s="16" t="n">
        <v>0</v>
      </c>
      <c r="J203" s="16" t="n">
        <v>0</v>
      </c>
      <c r="K203" s="16" t="n">
        <v>0</v>
      </c>
      <c r="L203" s="16" t="n">
        <v>0</v>
      </c>
      <c r="M203" s="16" t="n">
        <v>0</v>
      </c>
      <c r="N203" s="16" t="n">
        <v>0</v>
      </c>
      <c r="O203" s="16" t="n">
        <v>0</v>
      </c>
      <c r="P203" s="13" t="n">
        <f aca="false">H203+I203+J203+K203+L203+M203+N203+O203</f>
        <v>0</v>
      </c>
    </row>
    <row r="204" customFormat="false" ht="50.65" hidden="false" customHeight="true" outlineLevel="0" collapsed="false">
      <c r="A204" s="11" t="s">
        <v>158</v>
      </c>
      <c r="B204" s="15" t="s">
        <v>159</v>
      </c>
      <c r="C204" s="12" t="s">
        <v>38</v>
      </c>
      <c r="D204" s="11" t="s">
        <v>53</v>
      </c>
      <c r="E204" s="11" t="s">
        <v>87</v>
      </c>
      <c r="F204" s="11" t="s">
        <v>160</v>
      </c>
      <c r="G204" s="11" t="s">
        <v>79</v>
      </c>
      <c r="H204" s="13" t="n">
        <v>199300</v>
      </c>
      <c r="I204" s="13" t="n">
        <v>0</v>
      </c>
      <c r="J204" s="13" t="n">
        <v>0</v>
      </c>
      <c r="K204" s="13" t="n">
        <v>0</v>
      </c>
      <c r="L204" s="13" t="n">
        <v>0</v>
      </c>
      <c r="M204" s="13" t="n">
        <v>0</v>
      </c>
      <c r="N204" s="13" t="n">
        <v>0</v>
      </c>
      <c r="O204" s="13" t="n">
        <v>0</v>
      </c>
      <c r="P204" s="13" t="n">
        <f aca="false">H204+I204+J204+K204+L204+M204+N204+O204</f>
        <v>199300</v>
      </c>
    </row>
    <row r="205" customFormat="false" ht="31.5" hidden="false" customHeight="false" outlineLevel="0" collapsed="false">
      <c r="A205" s="11" t="s">
        <v>158</v>
      </c>
      <c r="B205" s="15" t="s">
        <v>159</v>
      </c>
      <c r="C205" s="15" t="s">
        <v>41</v>
      </c>
      <c r="D205" s="14"/>
      <c r="E205" s="14"/>
      <c r="F205" s="14"/>
      <c r="G205" s="14"/>
      <c r="H205" s="19" t="n">
        <v>0</v>
      </c>
      <c r="I205" s="19" t="n">
        <v>0</v>
      </c>
      <c r="J205" s="19" t="n">
        <v>0</v>
      </c>
      <c r="K205" s="19" t="n">
        <v>0</v>
      </c>
      <c r="L205" s="19" t="n">
        <v>0</v>
      </c>
      <c r="M205" s="19" t="n">
        <v>0</v>
      </c>
      <c r="N205" s="19" t="n">
        <v>0</v>
      </c>
      <c r="O205" s="19" t="n">
        <v>0</v>
      </c>
      <c r="P205" s="13" t="n">
        <f aca="false">H205+I205+J205+K205+L205+M205+N205+O205</f>
        <v>0</v>
      </c>
    </row>
    <row r="206" customFormat="false" ht="31.5" hidden="false" customHeight="false" outlineLevel="0" collapsed="false">
      <c r="A206" s="11" t="s">
        <v>158</v>
      </c>
      <c r="B206" s="15" t="s">
        <v>159</v>
      </c>
      <c r="C206" s="15" t="s">
        <v>42</v>
      </c>
      <c r="D206" s="14" t="s">
        <v>53</v>
      </c>
      <c r="E206" s="14" t="s">
        <v>87</v>
      </c>
      <c r="F206" s="14" t="s">
        <v>160</v>
      </c>
      <c r="G206" s="14" t="s">
        <v>79</v>
      </c>
      <c r="H206" s="16" t="n">
        <v>199300</v>
      </c>
      <c r="I206" s="16" t="n">
        <v>0</v>
      </c>
      <c r="J206" s="16" t="n">
        <v>0</v>
      </c>
      <c r="K206" s="16" t="n">
        <v>0</v>
      </c>
      <c r="L206" s="16" t="n">
        <v>0</v>
      </c>
      <c r="M206" s="16" t="n">
        <v>0</v>
      </c>
      <c r="N206" s="16" t="n">
        <v>0</v>
      </c>
      <c r="O206" s="16" t="n">
        <v>0</v>
      </c>
      <c r="P206" s="13" t="n">
        <f aca="false">H206+I206+J206+K206+L206+M206+N206+O206</f>
        <v>199300</v>
      </c>
    </row>
    <row r="207" customFormat="false" ht="63" hidden="false" customHeight="false" outlineLevel="0" collapsed="false">
      <c r="A207" s="11" t="s">
        <v>158</v>
      </c>
      <c r="B207" s="15" t="s">
        <v>159</v>
      </c>
      <c r="C207" s="15" t="s">
        <v>44</v>
      </c>
      <c r="D207" s="14"/>
      <c r="E207" s="14"/>
      <c r="F207" s="14"/>
      <c r="G207" s="14"/>
      <c r="H207" s="16" t="n">
        <f aca="false">H206*0.02</f>
        <v>3986</v>
      </c>
      <c r="I207" s="16" t="n">
        <f aca="false">I206*0.02</f>
        <v>0</v>
      </c>
      <c r="J207" s="16" t="n">
        <f aca="false">J206*0.02</f>
        <v>0</v>
      </c>
      <c r="K207" s="16" t="n">
        <f aca="false">K206*0.02</f>
        <v>0</v>
      </c>
      <c r="L207" s="16" t="n">
        <f aca="false">L206*0.02</f>
        <v>0</v>
      </c>
      <c r="M207" s="16" t="n">
        <f aca="false">M206*0.02</f>
        <v>0</v>
      </c>
      <c r="N207" s="16" t="n">
        <f aca="false">N206*0.02</f>
        <v>0</v>
      </c>
      <c r="O207" s="16" t="n">
        <f aca="false">O206*0.02</f>
        <v>0</v>
      </c>
      <c r="P207" s="13" t="n">
        <f aca="false">H207+I207+J207+K207+L207+M207+N207+O207</f>
        <v>3986</v>
      </c>
    </row>
    <row r="208" customFormat="false" ht="31.5" hidden="false" customHeight="false" outlineLevel="0" collapsed="false">
      <c r="A208" s="11" t="s">
        <v>158</v>
      </c>
      <c r="B208" s="15" t="s">
        <v>159</v>
      </c>
      <c r="C208" s="15" t="s">
        <v>45</v>
      </c>
      <c r="D208" s="14"/>
      <c r="E208" s="14"/>
      <c r="F208" s="14"/>
      <c r="G208" s="14"/>
      <c r="H208" s="16" t="n">
        <v>0</v>
      </c>
      <c r="I208" s="16" t="n">
        <v>0</v>
      </c>
      <c r="J208" s="16" t="n">
        <v>0</v>
      </c>
      <c r="K208" s="16" t="n">
        <v>0</v>
      </c>
      <c r="L208" s="16" t="n">
        <v>0</v>
      </c>
      <c r="M208" s="16" t="n">
        <v>0</v>
      </c>
      <c r="N208" s="16" t="n">
        <v>0</v>
      </c>
      <c r="O208" s="16" t="n">
        <v>0</v>
      </c>
      <c r="P208" s="13" t="n">
        <f aca="false">H208+I208+J208+K208+L208+M208+N208+O208</f>
        <v>0</v>
      </c>
    </row>
    <row r="209" customFormat="false" ht="31.5" hidden="false" customHeight="false" outlineLevel="0" collapsed="false">
      <c r="A209" s="11" t="s">
        <v>158</v>
      </c>
      <c r="B209" s="15" t="s">
        <v>159</v>
      </c>
      <c r="C209" s="15" t="s">
        <v>46</v>
      </c>
      <c r="D209" s="14"/>
      <c r="E209" s="14"/>
      <c r="F209" s="14"/>
      <c r="G209" s="14"/>
      <c r="H209" s="16" t="n">
        <v>0</v>
      </c>
      <c r="I209" s="16" t="n">
        <v>0</v>
      </c>
      <c r="J209" s="16" t="n">
        <v>0</v>
      </c>
      <c r="K209" s="16" t="n">
        <v>0</v>
      </c>
      <c r="L209" s="16" t="n">
        <v>0</v>
      </c>
      <c r="M209" s="16" t="n">
        <v>0</v>
      </c>
      <c r="N209" s="16" t="n">
        <v>0</v>
      </c>
      <c r="O209" s="16" t="n">
        <v>0</v>
      </c>
      <c r="P209" s="13" t="n">
        <f aca="false">H209+I209+J209+K209+L209+M209+N209+O209</f>
        <v>0</v>
      </c>
    </row>
    <row r="210" customFormat="false" ht="31.5" hidden="false" customHeight="false" outlineLevel="0" collapsed="false">
      <c r="A210" s="11" t="s">
        <v>158</v>
      </c>
      <c r="B210" s="15" t="s">
        <v>159</v>
      </c>
      <c r="C210" s="15" t="s">
        <v>47</v>
      </c>
      <c r="D210" s="14"/>
      <c r="E210" s="14"/>
      <c r="F210" s="14"/>
      <c r="G210" s="14"/>
      <c r="H210" s="16" t="n">
        <v>0</v>
      </c>
      <c r="I210" s="16" t="n">
        <v>0</v>
      </c>
      <c r="J210" s="16" t="n">
        <v>0</v>
      </c>
      <c r="K210" s="16" t="n">
        <v>0</v>
      </c>
      <c r="L210" s="16" t="n">
        <v>0</v>
      </c>
      <c r="M210" s="16" t="n">
        <v>0</v>
      </c>
      <c r="N210" s="16" t="n">
        <v>0</v>
      </c>
      <c r="O210" s="16" t="n">
        <v>0</v>
      </c>
      <c r="P210" s="13" t="n">
        <f aca="false">H210+I210+J210+K210+L210+M210+N210+O210</f>
        <v>0</v>
      </c>
    </row>
    <row r="211" customFormat="false" ht="29.85" hidden="false" customHeight="true" outlineLevel="0" collapsed="false">
      <c r="A211" s="11" t="s">
        <v>161</v>
      </c>
      <c r="B211" s="15" t="s">
        <v>162</v>
      </c>
      <c r="C211" s="12" t="s">
        <v>38</v>
      </c>
      <c r="D211" s="11" t="s">
        <v>53</v>
      </c>
      <c r="E211" s="11" t="s">
        <v>87</v>
      </c>
      <c r="F211" s="11" t="s">
        <v>163</v>
      </c>
      <c r="G211" s="11" t="s">
        <v>63</v>
      </c>
      <c r="H211" s="13" t="n">
        <v>356000</v>
      </c>
      <c r="I211" s="13" t="n">
        <v>0</v>
      </c>
      <c r="J211" s="13" t="n">
        <v>0</v>
      </c>
      <c r="K211" s="13" t="n">
        <v>0</v>
      </c>
      <c r="L211" s="13" t="n">
        <v>0</v>
      </c>
      <c r="M211" s="13" t="n">
        <v>0</v>
      </c>
      <c r="N211" s="13" t="n">
        <v>0</v>
      </c>
      <c r="O211" s="13" t="n">
        <v>0</v>
      </c>
      <c r="P211" s="13" t="n">
        <f aca="false">H211+I211+J211+K211+L211+M211+N211+O211</f>
        <v>356000</v>
      </c>
    </row>
    <row r="212" customFormat="false" ht="31.5" hidden="false" customHeight="false" outlineLevel="0" collapsed="false">
      <c r="A212" s="11" t="s">
        <v>161</v>
      </c>
      <c r="B212" s="15" t="s">
        <v>162</v>
      </c>
      <c r="C212" s="15" t="s">
        <v>41</v>
      </c>
      <c r="D212" s="14"/>
      <c r="E212" s="14"/>
      <c r="F212" s="14"/>
      <c r="G212" s="14"/>
      <c r="H212" s="19" t="n">
        <v>0</v>
      </c>
      <c r="I212" s="19" t="n">
        <v>0</v>
      </c>
      <c r="J212" s="19" t="n">
        <v>0</v>
      </c>
      <c r="K212" s="19" t="n">
        <v>0</v>
      </c>
      <c r="L212" s="19" t="n">
        <v>0</v>
      </c>
      <c r="M212" s="19" t="n">
        <v>0</v>
      </c>
      <c r="N212" s="19" t="n">
        <v>0</v>
      </c>
      <c r="O212" s="19" t="n">
        <v>0</v>
      </c>
      <c r="P212" s="13" t="n">
        <f aca="false">H212+I212+J212+K212+L212+M212+N212+O212</f>
        <v>0</v>
      </c>
    </row>
    <row r="213" customFormat="false" ht="31.5" hidden="false" customHeight="false" outlineLevel="0" collapsed="false">
      <c r="A213" s="11" t="s">
        <v>161</v>
      </c>
      <c r="B213" s="15" t="s">
        <v>162</v>
      </c>
      <c r="C213" s="15" t="s">
        <v>42</v>
      </c>
      <c r="D213" s="14" t="s">
        <v>53</v>
      </c>
      <c r="E213" s="14" t="s">
        <v>87</v>
      </c>
      <c r="F213" s="14" t="s">
        <v>163</v>
      </c>
      <c r="G213" s="14" t="s">
        <v>63</v>
      </c>
      <c r="H213" s="16" t="n">
        <v>356000</v>
      </c>
      <c r="I213" s="16" t="n">
        <v>0</v>
      </c>
      <c r="J213" s="16" t="n">
        <v>0</v>
      </c>
      <c r="K213" s="16" t="n">
        <v>0</v>
      </c>
      <c r="L213" s="16" t="n">
        <v>0</v>
      </c>
      <c r="M213" s="16" t="n">
        <v>0</v>
      </c>
      <c r="N213" s="16" t="n">
        <v>0</v>
      </c>
      <c r="O213" s="16" t="n">
        <v>0</v>
      </c>
      <c r="P213" s="13" t="n">
        <f aca="false">H213+I213+J213+K213+L213+M213+N213+O213</f>
        <v>356000</v>
      </c>
    </row>
    <row r="214" customFormat="false" ht="63" hidden="false" customHeight="false" outlineLevel="0" collapsed="false">
      <c r="A214" s="11" t="s">
        <v>161</v>
      </c>
      <c r="B214" s="15" t="s">
        <v>162</v>
      </c>
      <c r="C214" s="15" t="s">
        <v>44</v>
      </c>
      <c r="D214" s="14"/>
      <c r="E214" s="14"/>
      <c r="F214" s="14"/>
      <c r="G214" s="14"/>
      <c r="H214" s="16" t="n">
        <f aca="false">H213*0.02</f>
        <v>7120</v>
      </c>
      <c r="I214" s="16" t="n">
        <f aca="false">I213*0.02</f>
        <v>0</v>
      </c>
      <c r="J214" s="16" t="n">
        <f aca="false">J213*0.02</f>
        <v>0</v>
      </c>
      <c r="K214" s="16" t="n">
        <f aca="false">K213*0.02</f>
        <v>0</v>
      </c>
      <c r="L214" s="16" t="n">
        <f aca="false">L213*0.02</f>
        <v>0</v>
      </c>
      <c r="M214" s="16" t="n">
        <f aca="false">M213*0.02</f>
        <v>0</v>
      </c>
      <c r="N214" s="16" t="n">
        <f aca="false">N213*0.02</f>
        <v>0</v>
      </c>
      <c r="O214" s="16" t="n">
        <f aca="false">O213*0.02</f>
        <v>0</v>
      </c>
      <c r="P214" s="13" t="n">
        <f aca="false">H214+I214+J214+K214+L214+M214+N214+O214</f>
        <v>7120</v>
      </c>
    </row>
    <row r="215" customFormat="false" ht="31.5" hidden="false" customHeight="false" outlineLevel="0" collapsed="false">
      <c r="A215" s="11" t="s">
        <v>161</v>
      </c>
      <c r="B215" s="15" t="s">
        <v>162</v>
      </c>
      <c r="C215" s="15" t="s">
        <v>45</v>
      </c>
      <c r="D215" s="14"/>
      <c r="E215" s="14"/>
      <c r="F215" s="14"/>
      <c r="G215" s="14"/>
      <c r="H215" s="16" t="n">
        <v>0</v>
      </c>
      <c r="I215" s="16" t="n">
        <v>0</v>
      </c>
      <c r="J215" s="16" t="n">
        <v>0</v>
      </c>
      <c r="K215" s="16" t="n">
        <v>0</v>
      </c>
      <c r="L215" s="16" t="n">
        <v>0</v>
      </c>
      <c r="M215" s="16" t="n">
        <v>0</v>
      </c>
      <c r="N215" s="16" t="n">
        <v>0</v>
      </c>
      <c r="O215" s="16" t="n">
        <v>0</v>
      </c>
      <c r="P215" s="13" t="n">
        <f aca="false">H215+I215+J215+K215+L215+M215+N215+O215</f>
        <v>0</v>
      </c>
    </row>
    <row r="216" customFormat="false" ht="31.5" hidden="false" customHeight="false" outlineLevel="0" collapsed="false">
      <c r="A216" s="11" t="s">
        <v>161</v>
      </c>
      <c r="B216" s="15" t="s">
        <v>162</v>
      </c>
      <c r="C216" s="15" t="s">
        <v>46</v>
      </c>
      <c r="D216" s="14"/>
      <c r="E216" s="14"/>
      <c r="F216" s="14"/>
      <c r="G216" s="14"/>
      <c r="H216" s="16" t="n">
        <v>0</v>
      </c>
      <c r="I216" s="16" t="n">
        <v>0</v>
      </c>
      <c r="J216" s="16" t="n">
        <v>0</v>
      </c>
      <c r="K216" s="16" t="n">
        <v>0</v>
      </c>
      <c r="L216" s="16" t="n">
        <v>0</v>
      </c>
      <c r="M216" s="16" t="n">
        <v>0</v>
      </c>
      <c r="N216" s="16" t="n">
        <v>0</v>
      </c>
      <c r="O216" s="16" t="n">
        <v>0</v>
      </c>
      <c r="P216" s="13" t="n">
        <f aca="false">H216+I216+J216+K216+L216+M216+N216+O216</f>
        <v>0</v>
      </c>
    </row>
    <row r="217" customFormat="false" ht="31.5" hidden="false" customHeight="false" outlineLevel="0" collapsed="false">
      <c r="A217" s="11" t="s">
        <v>161</v>
      </c>
      <c r="B217" s="15" t="s">
        <v>162</v>
      </c>
      <c r="C217" s="15" t="s">
        <v>47</v>
      </c>
      <c r="D217" s="14"/>
      <c r="E217" s="14"/>
      <c r="F217" s="14"/>
      <c r="G217" s="14"/>
      <c r="H217" s="16" t="n">
        <v>0</v>
      </c>
      <c r="I217" s="16" t="n">
        <v>0</v>
      </c>
      <c r="J217" s="16" t="n">
        <v>0</v>
      </c>
      <c r="K217" s="16" t="n">
        <v>0</v>
      </c>
      <c r="L217" s="16" t="n">
        <v>0</v>
      </c>
      <c r="M217" s="16" t="n">
        <v>0</v>
      </c>
      <c r="N217" s="16" t="n">
        <v>0</v>
      </c>
      <c r="O217" s="16" t="n">
        <v>0</v>
      </c>
      <c r="P217" s="13" t="n">
        <f aca="false">H217+I217+J217+K217+L217+M217+N217+O217</f>
        <v>0</v>
      </c>
    </row>
    <row r="218" s="18" customFormat="true" ht="29.85" hidden="false" customHeight="true" outlineLevel="0" collapsed="false">
      <c r="A218" s="11" t="s">
        <v>164</v>
      </c>
      <c r="B218" s="12" t="s">
        <v>165</v>
      </c>
      <c r="C218" s="12" t="s">
        <v>38</v>
      </c>
      <c r="D218" s="11" t="s">
        <v>53</v>
      </c>
      <c r="E218" s="11"/>
      <c r="F218" s="11" t="s">
        <v>166</v>
      </c>
      <c r="G218" s="11"/>
      <c r="H218" s="13" t="n">
        <v>54481.31</v>
      </c>
      <c r="I218" s="13" t="n">
        <v>0</v>
      </c>
      <c r="J218" s="13" t="n">
        <v>0</v>
      </c>
      <c r="K218" s="13" t="n">
        <v>0</v>
      </c>
      <c r="L218" s="13" t="n">
        <v>0</v>
      </c>
      <c r="M218" s="13" t="n">
        <v>0</v>
      </c>
      <c r="N218" s="13" t="n">
        <v>0</v>
      </c>
      <c r="O218" s="13" t="n">
        <v>0</v>
      </c>
      <c r="P218" s="13" t="n">
        <f aca="false">H218+I218+J218+K218+L218+M218+N218+O218</f>
        <v>54481.31</v>
      </c>
    </row>
    <row r="219" s="18" customFormat="true" ht="31.5" hidden="false" customHeight="false" outlineLevel="0" collapsed="false">
      <c r="A219" s="14" t="s">
        <v>164</v>
      </c>
      <c r="B219" s="12" t="s">
        <v>165</v>
      </c>
      <c r="C219" s="15" t="s">
        <v>41</v>
      </c>
      <c r="D219" s="14" t="s">
        <v>53</v>
      </c>
      <c r="E219" s="14"/>
      <c r="F219" s="14" t="s">
        <v>166</v>
      </c>
      <c r="G219" s="14"/>
      <c r="H219" s="16" t="n">
        <v>45764.3</v>
      </c>
      <c r="I219" s="16" t="n">
        <v>0</v>
      </c>
      <c r="J219" s="16" t="n">
        <v>0</v>
      </c>
      <c r="K219" s="16" t="n">
        <v>0</v>
      </c>
      <c r="L219" s="16" t="n">
        <v>0</v>
      </c>
      <c r="M219" s="16" t="n">
        <v>0</v>
      </c>
      <c r="N219" s="16" t="n">
        <v>0</v>
      </c>
      <c r="O219" s="16" t="n">
        <v>0</v>
      </c>
      <c r="P219" s="13" t="n">
        <f aca="false">H219+I219+J219+K219+L219+M219+N219+O219</f>
        <v>45764.3</v>
      </c>
    </row>
    <row r="220" s="18" customFormat="true" ht="31.5" hidden="false" customHeight="false" outlineLevel="0" collapsed="false">
      <c r="A220" s="14" t="s">
        <v>164</v>
      </c>
      <c r="B220" s="12" t="s">
        <v>165</v>
      </c>
      <c r="C220" s="15" t="s">
        <v>42</v>
      </c>
      <c r="D220" s="14" t="s">
        <v>53</v>
      </c>
      <c r="E220" s="14"/>
      <c r="F220" s="14" t="s">
        <v>166</v>
      </c>
      <c r="G220" s="14"/>
      <c r="H220" s="16" t="n">
        <v>8717.01</v>
      </c>
      <c r="I220" s="16" t="n">
        <v>0</v>
      </c>
      <c r="J220" s="16" t="n">
        <v>0</v>
      </c>
      <c r="K220" s="16" t="n">
        <v>0</v>
      </c>
      <c r="L220" s="16" t="n">
        <v>0</v>
      </c>
      <c r="M220" s="16" t="n">
        <v>0</v>
      </c>
      <c r="N220" s="16" t="n">
        <v>0</v>
      </c>
      <c r="O220" s="16" t="n">
        <v>0</v>
      </c>
      <c r="P220" s="13" t="n">
        <f aca="false">H220+I220+J220+K220+L220+M220+N220+O220</f>
        <v>8717.01</v>
      </c>
    </row>
    <row r="221" s="18" customFormat="true" ht="63" hidden="false" customHeight="false" outlineLevel="0" collapsed="false">
      <c r="A221" s="14" t="s">
        <v>164</v>
      </c>
      <c r="B221" s="12" t="s">
        <v>165</v>
      </c>
      <c r="C221" s="15" t="s">
        <v>44</v>
      </c>
      <c r="D221" s="14"/>
      <c r="E221" s="14"/>
      <c r="F221" s="14"/>
      <c r="G221" s="14"/>
      <c r="H221" s="16" t="n">
        <f aca="false">H228</f>
        <v>174.3402</v>
      </c>
      <c r="I221" s="16" t="n">
        <f aca="false">I228</f>
        <v>0</v>
      </c>
      <c r="J221" s="16" t="n">
        <f aca="false">J228</f>
        <v>0</v>
      </c>
      <c r="K221" s="16" t="n">
        <f aca="false">K228</f>
        <v>0</v>
      </c>
      <c r="L221" s="16" t="n">
        <f aca="false">L228</f>
        <v>0</v>
      </c>
      <c r="M221" s="16" t="n">
        <f aca="false">M228</f>
        <v>0</v>
      </c>
      <c r="N221" s="16" t="n">
        <f aca="false">N228</f>
        <v>0</v>
      </c>
      <c r="O221" s="16" t="n">
        <f aca="false">O228</f>
        <v>0</v>
      </c>
      <c r="P221" s="13" t="n">
        <f aca="false">H221+I221+J221+K221+L221+M221+N221+O221</f>
        <v>174.3402</v>
      </c>
    </row>
    <row r="222" s="18" customFormat="true" ht="31.5" hidden="false" customHeight="false" outlineLevel="0" collapsed="false">
      <c r="A222" s="14" t="s">
        <v>164</v>
      </c>
      <c r="B222" s="12" t="s">
        <v>165</v>
      </c>
      <c r="C222" s="15" t="s">
        <v>45</v>
      </c>
      <c r="D222" s="14"/>
      <c r="E222" s="14"/>
      <c r="F222" s="14"/>
      <c r="G222" s="14"/>
      <c r="H222" s="16" t="n">
        <v>0</v>
      </c>
      <c r="I222" s="16" t="n">
        <v>0</v>
      </c>
      <c r="J222" s="16" t="n">
        <v>0</v>
      </c>
      <c r="K222" s="16" t="n">
        <v>0</v>
      </c>
      <c r="L222" s="16" t="n">
        <v>0</v>
      </c>
      <c r="M222" s="16" t="n">
        <v>0</v>
      </c>
      <c r="N222" s="16" t="n">
        <v>0</v>
      </c>
      <c r="O222" s="16" t="n">
        <v>0</v>
      </c>
      <c r="P222" s="13" t="n">
        <f aca="false">H222+I222+J222+K222+L222+M222+N222+O222</f>
        <v>0</v>
      </c>
    </row>
    <row r="223" s="18" customFormat="true" ht="31.5" hidden="false" customHeight="false" outlineLevel="0" collapsed="false">
      <c r="A223" s="14" t="s">
        <v>164</v>
      </c>
      <c r="B223" s="12" t="s">
        <v>165</v>
      </c>
      <c r="C223" s="15" t="s">
        <v>46</v>
      </c>
      <c r="D223" s="14"/>
      <c r="E223" s="14"/>
      <c r="F223" s="14"/>
      <c r="G223" s="14"/>
      <c r="H223" s="16" t="n">
        <v>0</v>
      </c>
      <c r="I223" s="16" t="n">
        <v>0</v>
      </c>
      <c r="J223" s="16" t="n">
        <v>0</v>
      </c>
      <c r="K223" s="16" t="n">
        <v>0</v>
      </c>
      <c r="L223" s="16" t="n">
        <v>0</v>
      </c>
      <c r="M223" s="16" t="n">
        <v>0</v>
      </c>
      <c r="N223" s="16" t="n">
        <v>0</v>
      </c>
      <c r="O223" s="16" t="n">
        <v>0</v>
      </c>
      <c r="P223" s="13" t="n">
        <f aca="false">H223+I223+J223+K223+L223+M223+N223+O223</f>
        <v>0</v>
      </c>
    </row>
    <row r="224" s="18" customFormat="true" ht="15.75" hidden="false" customHeight="false" outlineLevel="0" collapsed="false">
      <c r="A224" s="14" t="s">
        <v>164</v>
      </c>
      <c r="B224" s="12" t="s">
        <v>165</v>
      </c>
      <c r="C224" s="15" t="s">
        <v>47</v>
      </c>
      <c r="D224" s="14"/>
      <c r="E224" s="14"/>
      <c r="F224" s="14"/>
      <c r="G224" s="14"/>
      <c r="H224" s="16" t="n">
        <v>0</v>
      </c>
      <c r="I224" s="16" t="n">
        <v>0</v>
      </c>
      <c r="J224" s="16" t="n">
        <v>0</v>
      </c>
      <c r="K224" s="16" t="n">
        <v>0</v>
      </c>
      <c r="L224" s="16" t="n">
        <v>0</v>
      </c>
      <c r="M224" s="16" t="n">
        <v>0</v>
      </c>
      <c r="N224" s="16" t="n">
        <v>0</v>
      </c>
      <c r="O224" s="16" t="n">
        <v>0</v>
      </c>
      <c r="P224" s="13" t="n">
        <f aca="false">H224+I224+J224+K224+L224+M224+N224+O224</f>
        <v>0</v>
      </c>
    </row>
    <row r="225" s="18" customFormat="true" ht="29.85" hidden="false" customHeight="true" outlineLevel="0" collapsed="false">
      <c r="A225" s="11" t="s">
        <v>167</v>
      </c>
      <c r="B225" s="15" t="s">
        <v>168</v>
      </c>
      <c r="C225" s="12" t="s">
        <v>38</v>
      </c>
      <c r="D225" s="11" t="s">
        <v>53</v>
      </c>
      <c r="E225" s="11" t="s">
        <v>87</v>
      </c>
      <c r="F225" s="11" t="s">
        <v>169</v>
      </c>
      <c r="G225" s="11" t="s">
        <v>170</v>
      </c>
      <c r="H225" s="13" t="n">
        <v>54481.31</v>
      </c>
      <c r="I225" s="13" t="n">
        <v>0</v>
      </c>
      <c r="J225" s="13" t="n">
        <v>0</v>
      </c>
      <c r="K225" s="13" t="n">
        <v>0</v>
      </c>
      <c r="L225" s="13" t="n">
        <v>0</v>
      </c>
      <c r="M225" s="13" t="n">
        <v>0</v>
      </c>
      <c r="N225" s="13" t="n">
        <v>0</v>
      </c>
      <c r="O225" s="13" t="n">
        <v>0</v>
      </c>
      <c r="P225" s="13" t="n">
        <f aca="false">H225+I225+J225+K225+L225+M225+N225+O225</f>
        <v>54481.31</v>
      </c>
    </row>
    <row r="226" s="18" customFormat="true" ht="31.5" hidden="false" customHeight="false" outlineLevel="0" collapsed="false">
      <c r="A226" s="14" t="s">
        <v>167</v>
      </c>
      <c r="B226" s="15" t="s">
        <v>168</v>
      </c>
      <c r="C226" s="15" t="s">
        <v>41</v>
      </c>
      <c r="D226" s="14" t="s">
        <v>53</v>
      </c>
      <c r="E226" s="14" t="s">
        <v>87</v>
      </c>
      <c r="F226" s="14" t="s">
        <v>169</v>
      </c>
      <c r="G226" s="14" t="s">
        <v>170</v>
      </c>
      <c r="H226" s="16" t="n">
        <v>45764.3</v>
      </c>
      <c r="I226" s="16" t="n">
        <v>0</v>
      </c>
      <c r="J226" s="16" t="n">
        <v>0</v>
      </c>
      <c r="K226" s="16" t="n">
        <v>0</v>
      </c>
      <c r="L226" s="16" t="n">
        <v>0</v>
      </c>
      <c r="M226" s="16" t="n">
        <v>0</v>
      </c>
      <c r="N226" s="16" t="n">
        <v>0</v>
      </c>
      <c r="O226" s="16" t="n">
        <v>0</v>
      </c>
      <c r="P226" s="13" t="n">
        <f aca="false">H226+I226+J226+K226+L226+M226+N226+O226</f>
        <v>45764.3</v>
      </c>
    </row>
    <row r="227" s="18" customFormat="true" ht="31.5" hidden="false" customHeight="false" outlineLevel="0" collapsed="false">
      <c r="A227" s="14" t="s">
        <v>167</v>
      </c>
      <c r="B227" s="15" t="s">
        <v>168</v>
      </c>
      <c r="C227" s="15" t="s">
        <v>42</v>
      </c>
      <c r="D227" s="14" t="s">
        <v>53</v>
      </c>
      <c r="E227" s="14" t="s">
        <v>87</v>
      </c>
      <c r="F227" s="14" t="s">
        <v>169</v>
      </c>
      <c r="G227" s="14" t="s">
        <v>170</v>
      </c>
      <c r="H227" s="16" t="n">
        <v>8717.01</v>
      </c>
      <c r="I227" s="16" t="n">
        <v>0</v>
      </c>
      <c r="J227" s="16" t="n">
        <v>0</v>
      </c>
      <c r="K227" s="16" t="n">
        <v>0</v>
      </c>
      <c r="L227" s="16" t="n">
        <v>0</v>
      </c>
      <c r="M227" s="16" t="n">
        <v>0</v>
      </c>
      <c r="N227" s="16" t="n">
        <v>0</v>
      </c>
      <c r="O227" s="16" t="n">
        <v>0</v>
      </c>
      <c r="P227" s="13" t="n">
        <f aca="false">H227+I227+J227+K227+L227+M227+N227+O227</f>
        <v>8717.01</v>
      </c>
    </row>
    <row r="228" s="18" customFormat="true" ht="63" hidden="false" customHeight="false" outlineLevel="0" collapsed="false">
      <c r="A228" s="14" t="s">
        <v>167</v>
      </c>
      <c r="B228" s="15" t="s">
        <v>168</v>
      </c>
      <c r="C228" s="15" t="s">
        <v>44</v>
      </c>
      <c r="D228" s="14"/>
      <c r="E228" s="14"/>
      <c r="F228" s="14"/>
      <c r="G228" s="14"/>
      <c r="H228" s="16" t="n">
        <f aca="false">H227*0.02</f>
        <v>174.3402</v>
      </c>
      <c r="I228" s="16" t="n">
        <f aca="false">I227*0.02</f>
        <v>0</v>
      </c>
      <c r="J228" s="16" t="n">
        <f aca="false">J227*0.02</f>
        <v>0</v>
      </c>
      <c r="K228" s="16" t="n">
        <f aca="false">K227*0.02</f>
        <v>0</v>
      </c>
      <c r="L228" s="16" t="n">
        <f aca="false">L227*0.02</f>
        <v>0</v>
      </c>
      <c r="M228" s="16" t="n">
        <f aca="false">M227*0.02</f>
        <v>0</v>
      </c>
      <c r="N228" s="16" t="n">
        <f aca="false">N227*0.02</f>
        <v>0</v>
      </c>
      <c r="O228" s="16" t="n">
        <f aca="false">O227*0.02</f>
        <v>0</v>
      </c>
      <c r="P228" s="13" t="n">
        <f aca="false">H228+I228+J228+K228+L228+M228+N228+O228</f>
        <v>174.3402</v>
      </c>
    </row>
    <row r="229" s="18" customFormat="true" ht="31.5" hidden="false" customHeight="false" outlineLevel="0" collapsed="false">
      <c r="A229" s="14" t="s">
        <v>167</v>
      </c>
      <c r="B229" s="15" t="s">
        <v>168</v>
      </c>
      <c r="C229" s="15" t="s">
        <v>45</v>
      </c>
      <c r="D229" s="14"/>
      <c r="E229" s="14"/>
      <c r="F229" s="14"/>
      <c r="G229" s="14"/>
      <c r="H229" s="16" t="n">
        <v>0</v>
      </c>
      <c r="I229" s="16" t="n">
        <v>0</v>
      </c>
      <c r="J229" s="16" t="n">
        <v>0</v>
      </c>
      <c r="K229" s="16" t="n">
        <v>0</v>
      </c>
      <c r="L229" s="16" t="n">
        <v>0</v>
      </c>
      <c r="M229" s="16" t="n">
        <v>0</v>
      </c>
      <c r="N229" s="16" t="n">
        <v>0</v>
      </c>
      <c r="O229" s="16" t="n">
        <v>0</v>
      </c>
      <c r="P229" s="13" t="n">
        <f aca="false">H229+I229+J229+K229+L229+M229+N229+O229</f>
        <v>0</v>
      </c>
    </row>
    <row r="230" s="18" customFormat="true" ht="31.5" hidden="false" customHeight="false" outlineLevel="0" collapsed="false">
      <c r="A230" s="14" t="s">
        <v>167</v>
      </c>
      <c r="B230" s="15" t="s">
        <v>168</v>
      </c>
      <c r="C230" s="15" t="s">
        <v>46</v>
      </c>
      <c r="D230" s="14"/>
      <c r="E230" s="14"/>
      <c r="F230" s="14"/>
      <c r="G230" s="14"/>
      <c r="H230" s="16" t="n">
        <v>0</v>
      </c>
      <c r="I230" s="16" t="n">
        <v>0</v>
      </c>
      <c r="J230" s="16" t="n">
        <v>0</v>
      </c>
      <c r="K230" s="16" t="n">
        <v>0</v>
      </c>
      <c r="L230" s="16" t="n">
        <v>0</v>
      </c>
      <c r="M230" s="16" t="n">
        <v>0</v>
      </c>
      <c r="N230" s="16" t="n">
        <v>0</v>
      </c>
      <c r="O230" s="16" t="n">
        <v>0</v>
      </c>
      <c r="P230" s="13" t="n">
        <f aca="false">H230+I230+J230+K230+L230+M230+N230+O230</f>
        <v>0</v>
      </c>
    </row>
    <row r="231" s="18" customFormat="true" ht="31.5" hidden="false" customHeight="false" outlineLevel="0" collapsed="false">
      <c r="A231" s="14" t="s">
        <v>167</v>
      </c>
      <c r="B231" s="15" t="s">
        <v>168</v>
      </c>
      <c r="C231" s="15" t="s">
        <v>47</v>
      </c>
      <c r="D231" s="14"/>
      <c r="E231" s="14"/>
      <c r="F231" s="14"/>
      <c r="G231" s="14"/>
      <c r="H231" s="16" t="n">
        <v>0</v>
      </c>
      <c r="I231" s="16" t="n">
        <v>0</v>
      </c>
      <c r="J231" s="16" t="n">
        <v>0</v>
      </c>
      <c r="K231" s="16" t="n">
        <v>0</v>
      </c>
      <c r="L231" s="16" t="n">
        <v>0</v>
      </c>
      <c r="M231" s="16" t="n">
        <v>0</v>
      </c>
      <c r="N231" s="16" t="n">
        <v>0</v>
      </c>
      <c r="O231" s="16" t="n">
        <v>0</v>
      </c>
      <c r="P231" s="13" t="n">
        <f aca="false">H231+I231+J231+K231+L231+M231+N231+O231</f>
        <v>0</v>
      </c>
    </row>
    <row r="232" s="18" customFormat="true" ht="29.85" hidden="false" customHeight="true" outlineLevel="0" collapsed="false">
      <c r="A232" s="11" t="n">
        <v>3</v>
      </c>
      <c r="B232" s="12" t="s">
        <v>171</v>
      </c>
      <c r="C232" s="12" t="s">
        <v>38</v>
      </c>
      <c r="D232" s="11"/>
      <c r="E232" s="11"/>
      <c r="F232" s="17" t="s">
        <v>40</v>
      </c>
      <c r="G232" s="11"/>
      <c r="H232" s="13" t="n">
        <f aca="false">H233+H234</f>
        <v>618623.3</v>
      </c>
      <c r="I232" s="13" t="n">
        <f aca="false">I233+I234</f>
        <v>255609.15</v>
      </c>
      <c r="J232" s="13" t="n">
        <f aca="false">J233+J234</f>
        <v>259334.06</v>
      </c>
      <c r="K232" s="13" t="n">
        <v>259334.06</v>
      </c>
      <c r="L232" s="13" t="n">
        <v>259334.06</v>
      </c>
      <c r="M232" s="13" t="n">
        <v>259334.06</v>
      </c>
      <c r="N232" s="13" t="n">
        <v>259334.06</v>
      </c>
      <c r="O232" s="13" t="n">
        <v>259334.06</v>
      </c>
      <c r="P232" s="13" t="n">
        <f aca="false">H232+I232+J232+K232+L232+M232+N232+O232</f>
        <v>2430236.81</v>
      </c>
    </row>
    <row r="233" s="18" customFormat="true" ht="31.5" hidden="false" customHeight="false" outlineLevel="0" collapsed="false">
      <c r="A233" s="11" t="n">
        <v>3</v>
      </c>
      <c r="B233" s="12" t="s">
        <v>171</v>
      </c>
      <c r="C233" s="15" t="s">
        <v>41</v>
      </c>
      <c r="D233" s="14"/>
      <c r="E233" s="14"/>
      <c r="F233" s="14"/>
      <c r="G233" s="14"/>
      <c r="H233" s="16" t="n">
        <f aca="false">H240+H261+H289</f>
        <v>0</v>
      </c>
      <c r="I233" s="16" t="n">
        <f aca="false">I240+I261+I289</f>
        <v>0</v>
      </c>
      <c r="J233" s="16" t="n">
        <f aca="false">J240+J261+J289</f>
        <v>0</v>
      </c>
      <c r="K233" s="16" t="n">
        <v>0</v>
      </c>
      <c r="L233" s="16" t="n">
        <v>0</v>
      </c>
      <c r="M233" s="16" t="n">
        <v>0</v>
      </c>
      <c r="N233" s="16" t="n">
        <v>0</v>
      </c>
      <c r="O233" s="16" t="n">
        <v>0</v>
      </c>
      <c r="P233" s="13" t="n">
        <f aca="false">H233+I233+J233+K233+L233+M233+N233+O233</f>
        <v>0</v>
      </c>
    </row>
    <row r="234" s="18" customFormat="true" ht="15.75" hidden="false" customHeight="false" outlineLevel="0" collapsed="false">
      <c r="A234" s="11" t="n">
        <v>3</v>
      </c>
      <c r="B234" s="12" t="s">
        <v>171</v>
      </c>
      <c r="C234" s="15" t="s">
        <v>42</v>
      </c>
      <c r="D234" s="14"/>
      <c r="E234" s="14"/>
      <c r="F234" s="14"/>
      <c r="G234" s="14"/>
      <c r="H234" s="16" t="n">
        <f aca="false">H241+H262+H290</f>
        <v>618623.3</v>
      </c>
      <c r="I234" s="16" t="n">
        <f aca="false">I241+I262+I290</f>
        <v>255609.15</v>
      </c>
      <c r="J234" s="16" t="n">
        <f aca="false">J241+J262+J290</f>
        <v>259334.06</v>
      </c>
      <c r="K234" s="16" t="n">
        <v>259334.06</v>
      </c>
      <c r="L234" s="16" t="n">
        <v>259334.06</v>
      </c>
      <c r="M234" s="16" t="n">
        <v>259334.06</v>
      </c>
      <c r="N234" s="16" t="n">
        <v>259334.06</v>
      </c>
      <c r="O234" s="16" t="n">
        <v>259334.06</v>
      </c>
      <c r="P234" s="13" t="n">
        <f aca="false">H234+I234+J234+K234+L234+M234+N234+O234</f>
        <v>2430236.81</v>
      </c>
    </row>
    <row r="235" s="18" customFormat="true" ht="63" hidden="false" customHeight="false" outlineLevel="0" collapsed="false">
      <c r="A235" s="11" t="n">
        <v>3</v>
      </c>
      <c r="B235" s="12" t="s">
        <v>171</v>
      </c>
      <c r="C235" s="15" t="s">
        <v>44</v>
      </c>
      <c r="D235" s="14"/>
      <c r="E235" s="14"/>
      <c r="F235" s="14"/>
      <c r="G235" s="14"/>
      <c r="H235" s="16" t="n">
        <v>0</v>
      </c>
      <c r="I235" s="16" t="n">
        <v>0</v>
      </c>
      <c r="J235" s="16" t="n">
        <v>0</v>
      </c>
      <c r="K235" s="16" t="n">
        <v>0</v>
      </c>
      <c r="L235" s="16" t="n">
        <v>0</v>
      </c>
      <c r="M235" s="16" t="n">
        <v>0</v>
      </c>
      <c r="N235" s="16" t="n">
        <v>0</v>
      </c>
      <c r="O235" s="16" t="n">
        <v>0</v>
      </c>
      <c r="P235" s="13" t="n">
        <f aca="false">H235+I235+J235+K235+L235+M235+N235+O235</f>
        <v>0</v>
      </c>
    </row>
    <row r="236" s="18" customFormat="true" ht="31.5" hidden="false" customHeight="false" outlineLevel="0" collapsed="false">
      <c r="A236" s="11" t="n">
        <v>3</v>
      </c>
      <c r="B236" s="12" t="s">
        <v>171</v>
      </c>
      <c r="C236" s="15" t="s">
        <v>45</v>
      </c>
      <c r="D236" s="14"/>
      <c r="E236" s="14"/>
      <c r="F236" s="14"/>
      <c r="G236" s="14"/>
      <c r="H236" s="16" t="n">
        <v>0</v>
      </c>
      <c r="I236" s="16" t="n">
        <v>0</v>
      </c>
      <c r="J236" s="16" t="n">
        <v>0</v>
      </c>
      <c r="K236" s="16" t="n">
        <v>0</v>
      </c>
      <c r="L236" s="16" t="n">
        <v>0</v>
      </c>
      <c r="M236" s="16" t="n">
        <v>0</v>
      </c>
      <c r="N236" s="16" t="n">
        <v>0</v>
      </c>
      <c r="O236" s="16" t="n">
        <v>0</v>
      </c>
      <c r="P236" s="13" t="n">
        <f aca="false">H236+I236+J236+K236+L236+M236+N236+O236</f>
        <v>0</v>
      </c>
    </row>
    <row r="237" s="18" customFormat="true" ht="31.5" hidden="false" customHeight="false" outlineLevel="0" collapsed="false">
      <c r="A237" s="11" t="n">
        <v>3</v>
      </c>
      <c r="B237" s="12" t="s">
        <v>171</v>
      </c>
      <c r="C237" s="15" t="s">
        <v>46</v>
      </c>
      <c r="D237" s="14"/>
      <c r="E237" s="14"/>
      <c r="F237" s="14"/>
      <c r="G237" s="14"/>
      <c r="H237" s="16" t="n">
        <v>0</v>
      </c>
      <c r="I237" s="16" t="n">
        <v>0</v>
      </c>
      <c r="J237" s="16" t="n">
        <v>0</v>
      </c>
      <c r="K237" s="16" t="n">
        <v>0</v>
      </c>
      <c r="L237" s="16" t="n">
        <v>0</v>
      </c>
      <c r="M237" s="16" t="n">
        <v>0</v>
      </c>
      <c r="N237" s="16" t="n">
        <v>0</v>
      </c>
      <c r="O237" s="16" t="n">
        <v>0</v>
      </c>
      <c r="P237" s="13" t="n">
        <f aca="false">H237+I237+J237+K237+L237+M237+N237+O237</f>
        <v>0</v>
      </c>
    </row>
    <row r="238" s="18" customFormat="true" ht="15.75" hidden="false" customHeight="false" outlineLevel="0" collapsed="false">
      <c r="A238" s="11" t="n">
        <v>3</v>
      </c>
      <c r="B238" s="12" t="s">
        <v>171</v>
      </c>
      <c r="C238" s="15" t="s">
        <v>47</v>
      </c>
      <c r="D238" s="14"/>
      <c r="E238" s="14"/>
      <c r="F238" s="14"/>
      <c r="G238" s="14"/>
      <c r="H238" s="16" t="n">
        <v>0</v>
      </c>
      <c r="I238" s="16" t="n">
        <v>0</v>
      </c>
      <c r="J238" s="16" t="n">
        <v>0</v>
      </c>
      <c r="K238" s="16" t="n">
        <v>0</v>
      </c>
      <c r="L238" s="16" t="n">
        <v>0</v>
      </c>
      <c r="M238" s="16" t="n">
        <v>0</v>
      </c>
      <c r="N238" s="16" t="n">
        <v>0</v>
      </c>
      <c r="O238" s="16" t="n">
        <v>0</v>
      </c>
      <c r="P238" s="13" t="n">
        <f aca="false">H238+I238+J238+K238+L238+M238+N238+O238</f>
        <v>0</v>
      </c>
    </row>
    <row r="239" customFormat="false" ht="29.85" hidden="false" customHeight="true" outlineLevel="0" collapsed="false">
      <c r="A239" s="11" t="s">
        <v>172</v>
      </c>
      <c r="B239" s="12" t="s">
        <v>173</v>
      </c>
      <c r="C239" s="12" t="s">
        <v>38</v>
      </c>
      <c r="D239" s="11" t="s">
        <v>53</v>
      </c>
      <c r="E239" s="11"/>
      <c r="F239" s="11" t="s">
        <v>174</v>
      </c>
      <c r="G239" s="11"/>
      <c r="H239" s="13" t="n">
        <v>153369.11</v>
      </c>
      <c r="I239" s="13" t="n">
        <v>68404.09</v>
      </c>
      <c r="J239" s="13" t="n">
        <v>72129</v>
      </c>
      <c r="K239" s="13" t="n">
        <v>72129</v>
      </c>
      <c r="L239" s="13" t="n">
        <v>72129</v>
      </c>
      <c r="M239" s="13" t="n">
        <v>72129</v>
      </c>
      <c r="N239" s="13" t="n">
        <v>72129</v>
      </c>
      <c r="O239" s="13" t="n">
        <v>72129</v>
      </c>
      <c r="P239" s="13" t="n">
        <f aca="false">H239+I239+J239+K239+L239+M239+N239+O239</f>
        <v>654547.2</v>
      </c>
    </row>
    <row r="240" customFormat="false" ht="31.5" hidden="false" customHeight="false" outlineLevel="0" collapsed="false">
      <c r="A240" s="11" t="s">
        <v>172</v>
      </c>
      <c r="B240" s="12" t="s">
        <v>173</v>
      </c>
      <c r="C240" s="15" t="s">
        <v>41</v>
      </c>
      <c r="D240" s="14"/>
      <c r="E240" s="14"/>
      <c r="F240" s="14"/>
      <c r="G240" s="14"/>
      <c r="H240" s="20" t="n">
        <v>0</v>
      </c>
      <c r="I240" s="20" t="n">
        <v>0</v>
      </c>
      <c r="J240" s="20" t="n">
        <v>0</v>
      </c>
      <c r="K240" s="16" t="n">
        <v>0</v>
      </c>
      <c r="L240" s="16" t="n">
        <v>0</v>
      </c>
      <c r="M240" s="16" t="n">
        <v>0</v>
      </c>
      <c r="N240" s="16" t="n">
        <v>0</v>
      </c>
      <c r="O240" s="16" t="n">
        <v>0</v>
      </c>
      <c r="P240" s="13" t="n">
        <f aca="false">H240+I240+J240+K240+L240+M240+N240+O240</f>
        <v>0</v>
      </c>
    </row>
    <row r="241" customFormat="false" ht="15.75" hidden="false" customHeight="false" outlineLevel="0" collapsed="false">
      <c r="A241" s="11" t="s">
        <v>172</v>
      </c>
      <c r="B241" s="12" t="s">
        <v>173</v>
      </c>
      <c r="C241" s="15" t="s">
        <v>42</v>
      </c>
      <c r="D241" s="14" t="s">
        <v>53</v>
      </c>
      <c r="E241" s="14"/>
      <c r="F241" s="14" t="s">
        <v>174</v>
      </c>
      <c r="G241" s="14"/>
      <c r="H241" s="16" t="n">
        <v>153369.11</v>
      </c>
      <c r="I241" s="16" t="n">
        <v>68404.09</v>
      </c>
      <c r="J241" s="16" t="n">
        <v>72129</v>
      </c>
      <c r="K241" s="16" t="n">
        <v>72129</v>
      </c>
      <c r="L241" s="16" t="n">
        <v>72129</v>
      </c>
      <c r="M241" s="16" t="n">
        <v>72129</v>
      </c>
      <c r="N241" s="16" t="n">
        <v>72129</v>
      </c>
      <c r="O241" s="16" t="n">
        <v>72129</v>
      </c>
      <c r="P241" s="13" t="n">
        <f aca="false">H241+I241+J241+K241+L241+M241+N241+O241</f>
        <v>654547.2</v>
      </c>
    </row>
    <row r="242" customFormat="false" ht="63" hidden="false" customHeight="false" outlineLevel="0" collapsed="false">
      <c r="A242" s="11" t="s">
        <v>172</v>
      </c>
      <c r="B242" s="12" t="s">
        <v>173</v>
      </c>
      <c r="C242" s="15" t="s">
        <v>44</v>
      </c>
      <c r="D242" s="14"/>
      <c r="E242" s="14"/>
      <c r="F242" s="14"/>
      <c r="G242" s="14"/>
      <c r="H242" s="16" t="n">
        <v>0</v>
      </c>
      <c r="I242" s="16" t="n">
        <v>0</v>
      </c>
      <c r="J242" s="16" t="n">
        <v>0</v>
      </c>
      <c r="K242" s="16" t="n">
        <v>0</v>
      </c>
      <c r="L242" s="16" t="n">
        <v>0</v>
      </c>
      <c r="M242" s="16" t="n">
        <v>0</v>
      </c>
      <c r="N242" s="16" t="n">
        <v>0</v>
      </c>
      <c r="O242" s="16" t="n">
        <v>0</v>
      </c>
      <c r="P242" s="13" t="n">
        <f aca="false">H242+I242+J242+K242+L242+M242+N242+O242</f>
        <v>0</v>
      </c>
    </row>
    <row r="243" customFormat="false" ht="31.5" hidden="false" customHeight="false" outlineLevel="0" collapsed="false">
      <c r="A243" s="11" t="s">
        <v>172</v>
      </c>
      <c r="B243" s="12" t="s">
        <v>173</v>
      </c>
      <c r="C243" s="15" t="s">
        <v>45</v>
      </c>
      <c r="D243" s="14"/>
      <c r="E243" s="14"/>
      <c r="F243" s="14"/>
      <c r="G243" s="14"/>
      <c r="H243" s="16" t="n">
        <v>0</v>
      </c>
      <c r="I243" s="16" t="n">
        <v>0</v>
      </c>
      <c r="J243" s="16" t="n">
        <v>0</v>
      </c>
      <c r="K243" s="16" t="n">
        <v>0</v>
      </c>
      <c r="L243" s="16" t="n">
        <v>0</v>
      </c>
      <c r="M243" s="16" t="n">
        <v>0</v>
      </c>
      <c r="N243" s="16" t="n">
        <v>0</v>
      </c>
      <c r="O243" s="16" t="n">
        <v>0</v>
      </c>
      <c r="P243" s="13" t="n">
        <f aca="false">H243+I243+J243+K243+L243+M243+N243+O243</f>
        <v>0</v>
      </c>
    </row>
    <row r="244" customFormat="false" ht="31.5" hidden="false" customHeight="false" outlineLevel="0" collapsed="false">
      <c r="A244" s="11" t="s">
        <v>172</v>
      </c>
      <c r="B244" s="12" t="s">
        <v>173</v>
      </c>
      <c r="C244" s="15" t="s">
        <v>46</v>
      </c>
      <c r="D244" s="14"/>
      <c r="E244" s="14"/>
      <c r="F244" s="14"/>
      <c r="G244" s="14"/>
      <c r="H244" s="16" t="n">
        <v>0</v>
      </c>
      <c r="I244" s="16" t="n">
        <v>0</v>
      </c>
      <c r="J244" s="16" t="n">
        <v>0</v>
      </c>
      <c r="K244" s="16" t="n">
        <v>0</v>
      </c>
      <c r="L244" s="16" t="n">
        <v>0</v>
      </c>
      <c r="M244" s="16" t="n">
        <v>0</v>
      </c>
      <c r="N244" s="16" t="n">
        <v>0</v>
      </c>
      <c r="O244" s="16" t="n">
        <v>0</v>
      </c>
      <c r="P244" s="13" t="n">
        <f aca="false">H244+I244+J244+K244+L244+M244+N244+O244</f>
        <v>0</v>
      </c>
    </row>
    <row r="245" customFormat="false" ht="15.75" hidden="false" customHeight="false" outlineLevel="0" collapsed="false">
      <c r="A245" s="11" t="s">
        <v>172</v>
      </c>
      <c r="B245" s="12" t="s">
        <v>173</v>
      </c>
      <c r="C245" s="15" t="s">
        <v>47</v>
      </c>
      <c r="D245" s="14"/>
      <c r="E245" s="14"/>
      <c r="F245" s="14"/>
      <c r="G245" s="14"/>
      <c r="H245" s="16" t="n">
        <v>0</v>
      </c>
      <c r="I245" s="16" t="n">
        <v>0</v>
      </c>
      <c r="J245" s="16" t="n">
        <v>0</v>
      </c>
      <c r="K245" s="16" t="n">
        <v>0</v>
      </c>
      <c r="L245" s="16" t="n">
        <v>0</v>
      </c>
      <c r="M245" s="16" t="n">
        <v>0</v>
      </c>
      <c r="N245" s="16" t="n">
        <v>0</v>
      </c>
      <c r="O245" s="16" t="n">
        <v>0</v>
      </c>
      <c r="P245" s="13" t="n">
        <f aca="false">H245+I245+J245+K245+L245+M245+N245+O245</f>
        <v>0</v>
      </c>
    </row>
    <row r="246" customFormat="false" ht="29.85" hidden="false" customHeight="true" outlineLevel="0" collapsed="false">
      <c r="A246" s="11" t="s">
        <v>175</v>
      </c>
      <c r="B246" s="15" t="s">
        <v>176</v>
      </c>
      <c r="C246" s="12" t="s">
        <v>38</v>
      </c>
      <c r="D246" s="11" t="s">
        <v>53</v>
      </c>
      <c r="E246" s="11" t="s">
        <v>177</v>
      </c>
      <c r="F246" s="11" t="s">
        <v>178</v>
      </c>
      <c r="G246" s="11" t="s">
        <v>179</v>
      </c>
      <c r="H246" s="13" t="n">
        <v>67498.32</v>
      </c>
      <c r="I246" s="13" t="n">
        <v>68404.09</v>
      </c>
      <c r="J246" s="13" t="n">
        <v>72129</v>
      </c>
      <c r="K246" s="13" t="n">
        <v>72129</v>
      </c>
      <c r="L246" s="13" t="n">
        <v>72129</v>
      </c>
      <c r="M246" s="13" t="n">
        <v>72129</v>
      </c>
      <c r="N246" s="13" t="n">
        <v>72129</v>
      </c>
      <c r="O246" s="13" t="n">
        <v>72129</v>
      </c>
      <c r="P246" s="13" t="n">
        <f aca="false">H246+I246+J246+K246+L246+M246+N246+O246</f>
        <v>568676.41</v>
      </c>
    </row>
    <row r="247" customFormat="false" ht="31.5" hidden="false" customHeight="false" outlineLevel="0" collapsed="false">
      <c r="A247" s="11" t="s">
        <v>175</v>
      </c>
      <c r="B247" s="15" t="s">
        <v>176</v>
      </c>
      <c r="C247" s="15" t="s">
        <v>41</v>
      </c>
      <c r="D247" s="14"/>
      <c r="E247" s="14"/>
      <c r="F247" s="14"/>
      <c r="G247" s="14"/>
      <c r="H247" s="19" t="n">
        <v>0</v>
      </c>
      <c r="I247" s="19" t="n">
        <v>0</v>
      </c>
      <c r="J247" s="19" t="n">
        <v>0</v>
      </c>
      <c r="K247" s="19" t="n">
        <v>0</v>
      </c>
      <c r="L247" s="19" t="n">
        <v>0</v>
      </c>
      <c r="M247" s="19" t="n">
        <v>0</v>
      </c>
      <c r="N247" s="19" t="n">
        <v>0</v>
      </c>
      <c r="O247" s="19" t="n">
        <v>0</v>
      </c>
      <c r="P247" s="13" t="n">
        <f aca="false">H247+I247+J247+K247+L247+M247+N247+O247</f>
        <v>0</v>
      </c>
    </row>
    <row r="248" customFormat="false" ht="31.5" hidden="false" customHeight="false" outlineLevel="0" collapsed="false">
      <c r="A248" s="11" t="s">
        <v>175</v>
      </c>
      <c r="B248" s="15" t="s">
        <v>176</v>
      </c>
      <c r="C248" s="15" t="s">
        <v>42</v>
      </c>
      <c r="D248" s="14" t="s">
        <v>53</v>
      </c>
      <c r="E248" s="14" t="s">
        <v>177</v>
      </c>
      <c r="F248" s="14" t="s">
        <v>178</v>
      </c>
      <c r="G248" s="14" t="s">
        <v>179</v>
      </c>
      <c r="H248" s="16" t="n">
        <v>67498.32</v>
      </c>
      <c r="I248" s="16" t="n">
        <v>68404.09</v>
      </c>
      <c r="J248" s="16" t="n">
        <v>72129</v>
      </c>
      <c r="K248" s="16" t="n">
        <v>72129</v>
      </c>
      <c r="L248" s="16" t="n">
        <v>72129</v>
      </c>
      <c r="M248" s="16" t="n">
        <v>72129</v>
      </c>
      <c r="N248" s="16" t="n">
        <v>72129</v>
      </c>
      <c r="O248" s="16" t="n">
        <v>72129</v>
      </c>
      <c r="P248" s="13" t="n">
        <f aca="false">H248+I248+J248+K248+L248+M248+N248+O248</f>
        <v>568676.41</v>
      </c>
    </row>
    <row r="249" customFormat="false" ht="63" hidden="false" customHeight="false" outlineLevel="0" collapsed="false">
      <c r="A249" s="11" t="s">
        <v>175</v>
      </c>
      <c r="B249" s="15" t="s">
        <v>176</v>
      </c>
      <c r="C249" s="15" t="s">
        <v>44</v>
      </c>
      <c r="D249" s="14"/>
      <c r="E249" s="14"/>
      <c r="F249" s="14"/>
      <c r="G249" s="14"/>
      <c r="H249" s="16" t="n">
        <v>0</v>
      </c>
      <c r="I249" s="16" t="n">
        <v>0</v>
      </c>
      <c r="J249" s="16" t="n">
        <v>0</v>
      </c>
      <c r="K249" s="16" t="n">
        <v>0</v>
      </c>
      <c r="L249" s="16" t="n">
        <v>0</v>
      </c>
      <c r="M249" s="16" t="n">
        <v>0</v>
      </c>
      <c r="N249" s="16" t="n">
        <v>0</v>
      </c>
      <c r="O249" s="16" t="n">
        <v>0</v>
      </c>
      <c r="P249" s="13" t="n">
        <f aca="false">H249+I249+J249+K249+L249+M249+N249+O249</f>
        <v>0</v>
      </c>
    </row>
    <row r="250" customFormat="false" ht="31.5" hidden="false" customHeight="false" outlineLevel="0" collapsed="false">
      <c r="A250" s="11" t="s">
        <v>175</v>
      </c>
      <c r="B250" s="15" t="s">
        <v>176</v>
      </c>
      <c r="C250" s="15" t="s">
        <v>45</v>
      </c>
      <c r="D250" s="14"/>
      <c r="E250" s="14"/>
      <c r="F250" s="14"/>
      <c r="G250" s="14"/>
      <c r="H250" s="16" t="n">
        <v>0</v>
      </c>
      <c r="I250" s="16" t="n">
        <v>0</v>
      </c>
      <c r="J250" s="16" t="n">
        <v>0</v>
      </c>
      <c r="K250" s="16" t="n">
        <v>0</v>
      </c>
      <c r="L250" s="16" t="n">
        <v>0</v>
      </c>
      <c r="M250" s="16" t="n">
        <v>0</v>
      </c>
      <c r="N250" s="16" t="n">
        <v>0</v>
      </c>
      <c r="O250" s="16" t="n">
        <v>0</v>
      </c>
      <c r="P250" s="13" t="n">
        <f aca="false">H250+I250+J250+K250+L250+M250+N250+O250</f>
        <v>0</v>
      </c>
    </row>
    <row r="251" customFormat="false" ht="31.5" hidden="false" customHeight="false" outlineLevel="0" collapsed="false">
      <c r="A251" s="11" t="s">
        <v>175</v>
      </c>
      <c r="B251" s="15" t="s">
        <v>176</v>
      </c>
      <c r="C251" s="15" t="s">
        <v>46</v>
      </c>
      <c r="D251" s="14"/>
      <c r="E251" s="14"/>
      <c r="F251" s="14"/>
      <c r="G251" s="14"/>
      <c r="H251" s="16" t="n">
        <v>0</v>
      </c>
      <c r="I251" s="16" t="n">
        <v>0</v>
      </c>
      <c r="J251" s="16" t="n">
        <v>0</v>
      </c>
      <c r="K251" s="16" t="n">
        <v>0</v>
      </c>
      <c r="L251" s="16" t="n">
        <v>0</v>
      </c>
      <c r="M251" s="16" t="n">
        <v>0</v>
      </c>
      <c r="N251" s="16" t="n">
        <v>0</v>
      </c>
      <c r="O251" s="16" t="n">
        <v>0</v>
      </c>
      <c r="P251" s="13" t="n">
        <f aca="false">H251+I251+J251+K251+L251+M251+N251+O251</f>
        <v>0</v>
      </c>
    </row>
    <row r="252" customFormat="false" ht="31.5" hidden="false" customHeight="false" outlineLevel="0" collapsed="false">
      <c r="A252" s="11" t="s">
        <v>175</v>
      </c>
      <c r="B252" s="15" t="s">
        <v>176</v>
      </c>
      <c r="C252" s="15" t="s">
        <v>47</v>
      </c>
      <c r="D252" s="14"/>
      <c r="E252" s="14"/>
      <c r="F252" s="14"/>
      <c r="G252" s="14"/>
      <c r="H252" s="16" t="n">
        <v>0</v>
      </c>
      <c r="I252" s="16" t="n">
        <v>0</v>
      </c>
      <c r="J252" s="16" t="n">
        <v>0</v>
      </c>
      <c r="K252" s="16" t="n">
        <v>0</v>
      </c>
      <c r="L252" s="16" t="n">
        <v>0</v>
      </c>
      <c r="M252" s="16" t="n">
        <v>0</v>
      </c>
      <c r="N252" s="16" t="n">
        <v>0</v>
      </c>
      <c r="O252" s="16" t="n">
        <v>0</v>
      </c>
      <c r="P252" s="13" t="n">
        <f aca="false">H252+I252+J252+K252+L252+M252+N252+O252</f>
        <v>0</v>
      </c>
    </row>
    <row r="253" customFormat="false" ht="43.7" hidden="false" customHeight="true" outlineLevel="0" collapsed="false">
      <c r="A253" s="11" t="s">
        <v>180</v>
      </c>
      <c r="B253" s="15" t="s">
        <v>155</v>
      </c>
      <c r="C253" s="12" t="s">
        <v>38</v>
      </c>
      <c r="D253" s="11" t="s">
        <v>53</v>
      </c>
      <c r="E253" s="11" t="s">
        <v>181</v>
      </c>
      <c r="F253" s="11" t="s">
        <v>182</v>
      </c>
      <c r="G253" s="11" t="s">
        <v>141</v>
      </c>
      <c r="H253" s="13" t="n">
        <v>85870.79</v>
      </c>
      <c r="I253" s="13" t="n">
        <v>0</v>
      </c>
      <c r="J253" s="13" t="n">
        <v>0</v>
      </c>
      <c r="K253" s="13" t="n">
        <v>0</v>
      </c>
      <c r="L253" s="13" t="n">
        <v>0</v>
      </c>
      <c r="M253" s="13" t="n">
        <v>0</v>
      </c>
      <c r="N253" s="13" t="n">
        <v>0</v>
      </c>
      <c r="O253" s="13" t="n">
        <v>0</v>
      </c>
      <c r="P253" s="13" t="n">
        <f aca="false">H253+I253+J253+K253+L253+M253+N253+O253</f>
        <v>85870.79</v>
      </c>
    </row>
    <row r="254" customFormat="false" ht="31.5" hidden="false" customHeight="false" outlineLevel="0" collapsed="false">
      <c r="A254" s="11" t="s">
        <v>180</v>
      </c>
      <c r="B254" s="15" t="s">
        <v>155</v>
      </c>
      <c r="C254" s="15" t="s">
        <v>41</v>
      </c>
      <c r="D254" s="14"/>
      <c r="E254" s="14"/>
      <c r="F254" s="14"/>
      <c r="G254" s="14"/>
      <c r="H254" s="19" t="n">
        <v>0</v>
      </c>
      <c r="I254" s="19" t="n">
        <v>0</v>
      </c>
      <c r="J254" s="19" t="n">
        <v>0</v>
      </c>
      <c r="K254" s="19" t="n">
        <v>0</v>
      </c>
      <c r="L254" s="19" t="n">
        <v>0</v>
      </c>
      <c r="M254" s="19" t="n">
        <v>0</v>
      </c>
      <c r="N254" s="19" t="n">
        <v>0</v>
      </c>
      <c r="O254" s="19" t="n">
        <v>0</v>
      </c>
      <c r="P254" s="13" t="n">
        <f aca="false">H254+I254+J254+K254+L254+M254+N254+O254</f>
        <v>0</v>
      </c>
    </row>
    <row r="255" customFormat="false" ht="47.25" hidden="false" customHeight="false" outlineLevel="0" collapsed="false">
      <c r="A255" s="11" t="s">
        <v>180</v>
      </c>
      <c r="B255" s="15" t="s">
        <v>155</v>
      </c>
      <c r="C255" s="15" t="s">
        <v>42</v>
      </c>
      <c r="D255" s="14" t="s">
        <v>53</v>
      </c>
      <c r="E255" s="14" t="s">
        <v>181</v>
      </c>
      <c r="F255" s="14" t="s">
        <v>182</v>
      </c>
      <c r="G255" s="14" t="s">
        <v>141</v>
      </c>
      <c r="H255" s="16" t="n">
        <v>85870.79</v>
      </c>
      <c r="I255" s="16" t="n">
        <v>0</v>
      </c>
      <c r="J255" s="16" t="n">
        <v>0</v>
      </c>
      <c r="K255" s="16" t="n">
        <v>0</v>
      </c>
      <c r="L255" s="16" t="n">
        <v>0</v>
      </c>
      <c r="M255" s="16" t="n">
        <v>0</v>
      </c>
      <c r="N255" s="16" t="n">
        <v>0</v>
      </c>
      <c r="O255" s="16" t="n">
        <v>0</v>
      </c>
      <c r="P255" s="13" t="n">
        <f aca="false">H255+I255+J255+K255+L255+M255+N255+O255</f>
        <v>85870.79</v>
      </c>
    </row>
    <row r="256" customFormat="false" ht="63" hidden="false" customHeight="false" outlineLevel="0" collapsed="false">
      <c r="A256" s="11" t="s">
        <v>180</v>
      </c>
      <c r="B256" s="15" t="s">
        <v>155</v>
      </c>
      <c r="C256" s="15" t="s">
        <v>44</v>
      </c>
      <c r="D256" s="14"/>
      <c r="E256" s="14"/>
      <c r="F256" s="14"/>
      <c r="G256" s="14"/>
      <c r="H256" s="16" t="n">
        <v>0</v>
      </c>
      <c r="I256" s="16" t="n">
        <v>0</v>
      </c>
      <c r="J256" s="16" t="n">
        <v>0</v>
      </c>
      <c r="K256" s="16" t="n">
        <v>0</v>
      </c>
      <c r="L256" s="16" t="n">
        <v>0</v>
      </c>
      <c r="M256" s="16" t="n">
        <v>0</v>
      </c>
      <c r="N256" s="16" t="n">
        <v>0</v>
      </c>
      <c r="O256" s="16" t="n">
        <v>0</v>
      </c>
      <c r="P256" s="13" t="n">
        <f aca="false">H256+I256+J256+K256+L256+M256+N256+O256</f>
        <v>0</v>
      </c>
    </row>
    <row r="257" customFormat="false" ht="31.5" hidden="false" customHeight="false" outlineLevel="0" collapsed="false">
      <c r="A257" s="11" t="s">
        <v>180</v>
      </c>
      <c r="B257" s="15" t="s">
        <v>155</v>
      </c>
      <c r="C257" s="15" t="s">
        <v>45</v>
      </c>
      <c r="D257" s="14"/>
      <c r="E257" s="14"/>
      <c r="F257" s="14"/>
      <c r="G257" s="14"/>
      <c r="H257" s="16" t="n">
        <v>0</v>
      </c>
      <c r="I257" s="16" t="n">
        <v>0</v>
      </c>
      <c r="J257" s="16" t="n">
        <v>0</v>
      </c>
      <c r="K257" s="16" t="n">
        <v>0</v>
      </c>
      <c r="L257" s="16" t="n">
        <v>0</v>
      </c>
      <c r="M257" s="16" t="n">
        <v>0</v>
      </c>
      <c r="N257" s="16" t="n">
        <v>0</v>
      </c>
      <c r="O257" s="16" t="n">
        <v>0</v>
      </c>
      <c r="P257" s="13" t="n">
        <f aca="false">H257+I257+J257+K257+L257+M257+N257+O257</f>
        <v>0</v>
      </c>
    </row>
    <row r="258" customFormat="false" ht="31.5" hidden="false" customHeight="false" outlineLevel="0" collapsed="false">
      <c r="A258" s="11" t="s">
        <v>180</v>
      </c>
      <c r="B258" s="15" t="s">
        <v>155</v>
      </c>
      <c r="C258" s="15" t="s">
        <v>46</v>
      </c>
      <c r="D258" s="14"/>
      <c r="E258" s="14"/>
      <c r="F258" s="14"/>
      <c r="G258" s="14"/>
      <c r="H258" s="16" t="n">
        <v>0</v>
      </c>
      <c r="I258" s="16" t="n">
        <v>0</v>
      </c>
      <c r="J258" s="16" t="n">
        <v>0</v>
      </c>
      <c r="K258" s="16" t="n">
        <v>0</v>
      </c>
      <c r="L258" s="16" t="n">
        <v>0</v>
      </c>
      <c r="M258" s="16" t="n">
        <v>0</v>
      </c>
      <c r="N258" s="16" t="n">
        <v>0</v>
      </c>
      <c r="O258" s="16" t="n">
        <v>0</v>
      </c>
      <c r="P258" s="13" t="n">
        <f aca="false">H258+I258+J258+K258+L258+M258+N258+O258</f>
        <v>0</v>
      </c>
    </row>
    <row r="259" customFormat="false" ht="31.5" hidden="false" customHeight="false" outlineLevel="0" collapsed="false">
      <c r="A259" s="11" t="s">
        <v>180</v>
      </c>
      <c r="B259" s="15" t="s">
        <v>155</v>
      </c>
      <c r="C259" s="15" t="s">
        <v>47</v>
      </c>
      <c r="D259" s="14"/>
      <c r="E259" s="14"/>
      <c r="F259" s="14"/>
      <c r="G259" s="14"/>
      <c r="H259" s="16" t="n">
        <v>0</v>
      </c>
      <c r="I259" s="16" t="n">
        <v>0</v>
      </c>
      <c r="J259" s="16" t="n">
        <v>0</v>
      </c>
      <c r="K259" s="16" t="n">
        <v>0</v>
      </c>
      <c r="L259" s="16" t="n">
        <v>0</v>
      </c>
      <c r="M259" s="16" t="n">
        <v>0</v>
      </c>
      <c r="N259" s="16" t="n">
        <v>0</v>
      </c>
      <c r="O259" s="16" t="n">
        <v>0</v>
      </c>
      <c r="P259" s="13" t="n">
        <f aca="false">H259+I259+J259+K259+L259+M259+N259+O259</f>
        <v>0</v>
      </c>
    </row>
    <row r="260" customFormat="false" ht="66.6" hidden="false" customHeight="true" outlineLevel="0" collapsed="false">
      <c r="A260" s="11" t="s">
        <v>183</v>
      </c>
      <c r="B260" s="12" t="s">
        <v>184</v>
      </c>
      <c r="C260" s="12" t="s">
        <v>38</v>
      </c>
      <c r="D260" s="11" t="s">
        <v>53</v>
      </c>
      <c r="E260" s="11"/>
      <c r="F260" s="11" t="s">
        <v>185</v>
      </c>
      <c r="G260" s="11"/>
      <c r="H260" s="13" t="n">
        <v>242703.55</v>
      </c>
      <c r="I260" s="13" t="n">
        <v>182381.56</v>
      </c>
      <c r="J260" s="13" t="n">
        <v>182381.56</v>
      </c>
      <c r="K260" s="13" t="n">
        <v>182381.56</v>
      </c>
      <c r="L260" s="13" t="n">
        <v>182381.56</v>
      </c>
      <c r="M260" s="13" t="n">
        <v>182381.56</v>
      </c>
      <c r="N260" s="13" t="n">
        <v>182381.56</v>
      </c>
      <c r="O260" s="13" t="n">
        <v>182381.56</v>
      </c>
      <c r="P260" s="13" t="n">
        <f aca="false">H260+I260+J260+K260+L260+M260+N260+O260</f>
        <v>1519374.47</v>
      </c>
    </row>
    <row r="261" customFormat="false" ht="31.5" hidden="false" customHeight="false" outlineLevel="0" collapsed="false">
      <c r="A261" s="11" t="s">
        <v>183</v>
      </c>
      <c r="B261" s="12" t="s">
        <v>184</v>
      </c>
      <c r="C261" s="15" t="s">
        <v>41</v>
      </c>
      <c r="D261" s="14"/>
      <c r="E261" s="14"/>
      <c r="F261" s="14"/>
      <c r="G261" s="14"/>
      <c r="H261" s="20" t="n">
        <v>0</v>
      </c>
      <c r="I261" s="20" t="n">
        <v>0</v>
      </c>
      <c r="J261" s="20" t="n">
        <v>0</v>
      </c>
      <c r="K261" s="16" t="n">
        <v>0</v>
      </c>
      <c r="L261" s="16" t="n">
        <v>0</v>
      </c>
      <c r="M261" s="16" t="n">
        <v>0</v>
      </c>
      <c r="N261" s="16" t="n">
        <v>0</v>
      </c>
      <c r="O261" s="16" t="n">
        <v>0</v>
      </c>
      <c r="P261" s="13" t="n">
        <f aca="false">H261+I261+J261+K261+L261+M261+N261+O261</f>
        <v>0</v>
      </c>
    </row>
    <row r="262" customFormat="false" ht="15.75" hidden="false" customHeight="false" outlineLevel="0" collapsed="false">
      <c r="A262" s="11" t="s">
        <v>183</v>
      </c>
      <c r="B262" s="12" t="s">
        <v>184</v>
      </c>
      <c r="C262" s="15" t="s">
        <v>42</v>
      </c>
      <c r="D262" s="14" t="s">
        <v>53</v>
      </c>
      <c r="E262" s="14"/>
      <c r="F262" s="14" t="s">
        <v>185</v>
      </c>
      <c r="G262" s="14"/>
      <c r="H262" s="16" t="n">
        <v>242703.55</v>
      </c>
      <c r="I262" s="16" t="n">
        <v>182381.56</v>
      </c>
      <c r="J262" s="16" t="n">
        <v>182381.56</v>
      </c>
      <c r="K262" s="16" t="n">
        <v>182381.56</v>
      </c>
      <c r="L262" s="16" t="n">
        <v>182381.56</v>
      </c>
      <c r="M262" s="16" t="n">
        <v>182381.56</v>
      </c>
      <c r="N262" s="16" t="n">
        <v>182381.56</v>
      </c>
      <c r="O262" s="16" t="n">
        <v>182381.56</v>
      </c>
      <c r="P262" s="13" t="n">
        <f aca="false">H262+I262+J262+K262+L262+M262+N262+O262</f>
        <v>1519374.47</v>
      </c>
    </row>
    <row r="263" customFormat="false" ht="63" hidden="false" customHeight="false" outlineLevel="0" collapsed="false">
      <c r="A263" s="11" t="s">
        <v>183</v>
      </c>
      <c r="B263" s="12" t="s">
        <v>184</v>
      </c>
      <c r="C263" s="15" t="s">
        <v>44</v>
      </c>
      <c r="D263" s="14"/>
      <c r="E263" s="14"/>
      <c r="F263" s="14"/>
      <c r="G263" s="14"/>
      <c r="H263" s="16" t="n">
        <v>0</v>
      </c>
      <c r="I263" s="16" t="n">
        <v>0</v>
      </c>
      <c r="J263" s="16" t="n">
        <v>0</v>
      </c>
      <c r="K263" s="16" t="n">
        <v>0</v>
      </c>
      <c r="L263" s="16" t="n">
        <v>0</v>
      </c>
      <c r="M263" s="16" t="n">
        <v>0</v>
      </c>
      <c r="N263" s="16" t="n">
        <v>0</v>
      </c>
      <c r="O263" s="16" t="n">
        <v>0</v>
      </c>
      <c r="P263" s="13" t="n">
        <f aca="false">H263+I263+J263+K263+L263+M263+N263+O263</f>
        <v>0</v>
      </c>
    </row>
    <row r="264" customFormat="false" ht="31.5" hidden="false" customHeight="false" outlineLevel="0" collapsed="false">
      <c r="A264" s="11" t="s">
        <v>183</v>
      </c>
      <c r="B264" s="12" t="s">
        <v>184</v>
      </c>
      <c r="C264" s="15" t="s">
        <v>45</v>
      </c>
      <c r="D264" s="14"/>
      <c r="E264" s="14"/>
      <c r="F264" s="14"/>
      <c r="G264" s="14"/>
      <c r="H264" s="16" t="n">
        <v>0</v>
      </c>
      <c r="I264" s="16" t="n">
        <v>0</v>
      </c>
      <c r="J264" s="16" t="n">
        <v>0</v>
      </c>
      <c r="K264" s="16" t="n">
        <v>0</v>
      </c>
      <c r="L264" s="16" t="n">
        <v>0</v>
      </c>
      <c r="M264" s="16" t="n">
        <v>0</v>
      </c>
      <c r="N264" s="16" t="n">
        <v>0</v>
      </c>
      <c r="O264" s="16" t="n">
        <v>0</v>
      </c>
      <c r="P264" s="13" t="n">
        <f aca="false">H264+I264+J264+K264+L264+M264+N264+O264</f>
        <v>0</v>
      </c>
    </row>
    <row r="265" customFormat="false" ht="31.5" hidden="false" customHeight="false" outlineLevel="0" collapsed="false">
      <c r="A265" s="11" t="s">
        <v>183</v>
      </c>
      <c r="B265" s="12" t="s">
        <v>184</v>
      </c>
      <c r="C265" s="15" t="s">
        <v>46</v>
      </c>
      <c r="D265" s="14"/>
      <c r="E265" s="14"/>
      <c r="F265" s="14"/>
      <c r="G265" s="14"/>
      <c r="H265" s="16" t="n">
        <v>0</v>
      </c>
      <c r="I265" s="16" t="n">
        <v>0</v>
      </c>
      <c r="J265" s="16" t="n">
        <v>0</v>
      </c>
      <c r="K265" s="16" t="n">
        <v>0</v>
      </c>
      <c r="L265" s="16" t="n">
        <v>0</v>
      </c>
      <c r="M265" s="16" t="n">
        <v>0</v>
      </c>
      <c r="N265" s="16" t="n">
        <v>0</v>
      </c>
      <c r="O265" s="16" t="n">
        <v>0</v>
      </c>
      <c r="P265" s="13" t="n">
        <f aca="false">H265+I265+J265+K265+L265+M265+N265+O265</f>
        <v>0</v>
      </c>
    </row>
    <row r="266" customFormat="false" ht="15.75" hidden="false" customHeight="false" outlineLevel="0" collapsed="false">
      <c r="A266" s="11" t="s">
        <v>183</v>
      </c>
      <c r="B266" s="12" t="s">
        <v>184</v>
      </c>
      <c r="C266" s="15" t="s">
        <v>47</v>
      </c>
      <c r="D266" s="14"/>
      <c r="E266" s="14"/>
      <c r="F266" s="14"/>
      <c r="G266" s="14"/>
      <c r="H266" s="16" t="n">
        <v>0</v>
      </c>
      <c r="I266" s="16" t="n">
        <v>0</v>
      </c>
      <c r="J266" s="16" t="n">
        <v>0</v>
      </c>
      <c r="K266" s="16" t="n">
        <v>0</v>
      </c>
      <c r="L266" s="16" t="n">
        <v>0</v>
      </c>
      <c r="M266" s="16" t="n">
        <v>0</v>
      </c>
      <c r="N266" s="16" t="n">
        <v>0</v>
      </c>
      <c r="O266" s="16" t="n">
        <v>0</v>
      </c>
      <c r="P266" s="13" t="n">
        <f aca="false">H266+I266+J266+K266+L266+M266+N266+O266</f>
        <v>0</v>
      </c>
    </row>
    <row r="267" customFormat="false" ht="29.85" hidden="false" customHeight="true" outlineLevel="0" collapsed="false">
      <c r="A267" s="11" t="s">
        <v>186</v>
      </c>
      <c r="B267" s="15" t="s">
        <v>187</v>
      </c>
      <c r="C267" s="12" t="s">
        <v>38</v>
      </c>
      <c r="D267" s="11" t="s">
        <v>53</v>
      </c>
      <c r="E267" s="11" t="s">
        <v>122</v>
      </c>
      <c r="F267" s="11" t="s">
        <v>188</v>
      </c>
      <c r="G267" s="11" t="s">
        <v>124</v>
      </c>
      <c r="H267" s="13" t="n">
        <v>19028.23</v>
      </c>
      <c r="I267" s="13" t="n">
        <v>19028.23</v>
      </c>
      <c r="J267" s="13" t="n">
        <v>19028.23</v>
      </c>
      <c r="K267" s="13" t="n">
        <v>19028.23</v>
      </c>
      <c r="L267" s="13" t="n">
        <v>19028.23</v>
      </c>
      <c r="M267" s="13" t="n">
        <v>19028.23</v>
      </c>
      <c r="N267" s="13" t="n">
        <v>19028.23</v>
      </c>
      <c r="O267" s="13" t="n">
        <v>19028.23</v>
      </c>
      <c r="P267" s="13" t="n">
        <f aca="false">H267+I267+J267+K267+L267+M267+N267+O267</f>
        <v>152225.84</v>
      </c>
    </row>
    <row r="268" customFormat="false" ht="31.5" hidden="false" customHeight="false" outlineLevel="0" collapsed="false">
      <c r="A268" s="11" t="s">
        <v>186</v>
      </c>
      <c r="B268" s="15" t="s">
        <v>187</v>
      </c>
      <c r="C268" s="15" t="s">
        <v>41</v>
      </c>
      <c r="D268" s="14"/>
      <c r="E268" s="14"/>
      <c r="F268" s="14"/>
      <c r="G268" s="14"/>
      <c r="H268" s="19" t="n">
        <v>0</v>
      </c>
      <c r="I268" s="19" t="n">
        <v>0</v>
      </c>
      <c r="J268" s="19" t="n">
        <v>0</v>
      </c>
      <c r="K268" s="19" t="n">
        <v>0</v>
      </c>
      <c r="L268" s="19" t="n">
        <v>0</v>
      </c>
      <c r="M268" s="19" t="n">
        <v>0</v>
      </c>
      <c r="N268" s="19" t="n">
        <v>0</v>
      </c>
      <c r="O268" s="19" t="n">
        <v>0</v>
      </c>
      <c r="P268" s="13" t="n">
        <f aca="false">H268+I268+J268+K268+L268+M268+N268+O268</f>
        <v>0</v>
      </c>
    </row>
    <row r="269" customFormat="false" ht="31.5" hidden="false" customHeight="false" outlineLevel="0" collapsed="false">
      <c r="A269" s="11" t="s">
        <v>186</v>
      </c>
      <c r="B269" s="15" t="s">
        <v>187</v>
      </c>
      <c r="C269" s="15" t="s">
        <v>42</v>
      </c>
      <c r="D269" s="14" t="s">
        <v>53</v>
      </c>
      <c r="E269" s="14" t="s">
        <v>122</v>
      </c>
      <c r="F269" s="14" t="s">
        <v>188</v>
      </c>
      <c r="G269" s="14" t="s">
        <v>124</v>
      </c>
      <c r="H269" s="16" t="n">
        <v>19028.23</v>
      </c>
      <c r="I269" s="16" t="n">
        <v>19028.23</v>
      </c>
      <c r="J269" s="16" t="n">
        <v>19028.23</v>
      </c>
      <c r="K269" s="16" t="n">
        <v>19028.23</v>
      </c>
      <c r="L269" s="16" t="n">
        <v>19028.23</v>
      </c>
      <c r="M269" s="16" t="n">
        <v>19028.23</v>
      </c>
      <c r="N269" s="16" t="n">
        <v>19028.23</v>
      </c>
      <c r="O269" s="16" t="n">
        <v>19028.23</v>
      </c>
      <c r="P269" s="13" t="n">
        <f aca="false">H269+I269+J269+K269+L269+M269+N269+O269</f>
        <v>152225.84</v>
      </c>
    </row>
    <row r="270" customFormat="false" ht="63" hidden="false" customHeight="false" outlineLevel="0" collapsed="false">
      <c r="A270" s="11" t="s">
        <v>186</v>
      </c>
      <c r="B270" s="15" t="s">
        <v>187</v>
      </c>
      <c r="C270" s="15" t="s">
        <v>44</v>
      </c>
      <c r="D270" s="14"/>
      <c r="E270" s="14"/>
      <c r="F270" s="14"/>
      <c r="G270" s="14"/>
      <c r="H270" s="16" t="n">
        <v>0</v>
      </c>
      <c r="I270" s="16" t="n">
        <v>0</v>
      </c>
      <c r="J270" s="16" t="n">
        <v>0</v>
      </c>
      <c r="K270" s="16" t="n">
        <v>0</v>
      </c>
      <c r="L270" s="16" t="n">
        <v>0</v>
      </c>
      <c r="M270" s="16" t="n">
        <v>0</v>
      </c>
      <c r="N270" s="16" t="n">
        <v>0</v>
      </c>
      <c r="O270" s="16" t="n">
        <v>0</v>
      </c>
      <c r="P270" s="13" t="n">
        <f aca="false">H270+I270+J270+K270+L270+M270+N270+O270</f>
        <v>0</v>
      </c>
    </row>
    <row r="271" customFormat="false" ht="31.5" hidden="false" customHeight="false" outlineLevel="0" collapsed="false">
      <c r="A271" s="11" t="s">
        <v>186</v>
      </c>
      <c r="B271" s="15" t="s">
        <v>187</v>
      </c>
      <c r="C271" s="15" t="s">
        <v>45</v>
      </c>
      <c r="D271" s="14"/>
      <c r="E271" s="14"/>
      <c r="F271" s="14"/>
      <c r="G271" s="14"/>
      <c r="H271" s="16" t="n">
        <v>0</v>
      </c>
      <c r="I271" s="16" t="n">
        <v>0</v>
      </c>
      <c r="J271" s="16" t="n">
        <v>0</v>
      </c>
      <c r="K271" s="16" t="n">
        <v>0</v>
      </c>
      <c r="L271" s="16" t="n">
        <v>0</v>
      </c>
      <c r="M271" s="16" t="n">
        <v>0</v>
      </c>
      <c r="N271" s="16" t="n">
        <v>0</v>
      </c>
      <c r="O271" s="16" t="n">
        <v>0</v>
      </c>
      <c r="P271" s="13" t="n">
        <f aca="false">H271+I271+J271+K271+L271+M271+N271+O271</f>
        <v>0</v>
      </c>
    </row>
    <row r="272" customFormat="false" ht="31.5" hidden="false" customHeight="false" outlineLevel="0" collapsed="false">
      <c r="A272" s="11" t="s">
        <v>186</v>
      </c>
      <c r="B272" s="15" t="s">
        <v>187</v>
      </c>
      <c r="C272" s="15" t="s">
        <v>46</v>
      </c>
      <c r="D272" s="14"/>
      <c r="E272" s="14"/>
      <c r="F272" s="14"/>
      <c r="G272" s="14"/>
      <c r="H272" s="16" t="n">
        <v>0</v>
      </c>
      <c r="I272" s="16" t="n">
        <v>0</v>
      </c>
      <c r="J272" s="16" t="n">
        <v>0</v>
      </c>
      <c r="K272" s="16" t="n">
        <v>0</v>
      </c>
      <c r="L272" s="16" t="n">
        <v>0</v>
      </c>
      <c r="M272" s="16" t="n">
        <v>0</v>
      </c>
      <c r="N272" s="16" t="n">
        <v>0</v>
      </c>
      <c r="O272" s="16" t="n">
        <v>0</v>
      </c>
      <c r="P272" s="13" t="n">
        <f aca="false">H272+I272+J272+K272+L272+M272+N272+O272</f>
        <v>0</v>
      </c>
    </row>
    <row r="273" customFormat="false" ht="31.5" hidden="false" customHeight="false" outlineLevel="0" collapsed="false">
      <c r="A273" s="11" t="s">
        <v>186</v>
      </c>
      <c r="B273" s="15" t="s">
        <v>187</v>
      </c>
      <c r="C273" s="15" t="s">
        <v>47</v>
      </c>
      <c r="D273" s="14"/>
      <c r="E273" s="14"/>
      <c r="F273" s="14"/>
      <c r="G273" s="14"/>
      <c r="H273" s="16" t="n">
        <v>0</v>
      </c>
      <c r="I273" s="16" t="n">
        <v>0</v>
      </c>
      <c r="J273" s="16" t="n">
        <v>0</v>
      </c>
      <c r="K273" s="16" t="n">
        <v>0</v>
      </c>
      <c r="L273" s="16" t="n">
        <v>0</v>
      </c>
      <c r="M273" s="16" t="n">
        <v>0</v>
      </c>
      <c r="N273" s="16" t="n">
        <v>0</v>
      </c>
      <c r="O273" s="16" t="n">
        <v>0</v>
      </c>
      <c r="P273" s="13" t="n">
        <f aca="false">H273+I273+J273+K273+L273+M273+N273+O273</f>
        <v>0</v>
      </c>
    </row>
    <row r="274" customFormat="false" ht="29.85" hidden="false" customHeight="true" outlineLevel="0" collapsed="false">
      <c r="A274" s="11" t="s">
        <v>189</v>
      </c>
      <c r="B274" s="15" t="s">
        <v>190</v>
      </c>
      <c r="C274" s="12" t="s">
        <v>38</v>
      </c>
      <c r="D274" s="11" t="s">
        <v>53</v>
      </c>
      <c r="E274" s="11" t="s">
        <v>122</v>
      </c>
      <c r="F274" s="11" t="s">
        <v>191</v>
      </c>
      <c r="G274" s="11" t="s">
        <v>157</v>
      </c>
      <c r="H274" s="13" t="n">
        <v>8285.41</v>
      </c>
      <c r="I274" s="13" t="n">
        <v>0</v>
      </c>
      <c r="J274" s="13" t="n">
        <v>0</v>
      </c>
      <c r="K274" s="13" t="n">
        <v>0</v>
      </c>
      <c r="L274" s="13" t="n">
        <v>0</v>
      </c>
      <c r="M274" s="13" t="n">
        <v>0</v>
      </c>
      <c r="N274" s="13" t="n">
        <v>0</v>
      </c>
      <c r="O274" s="13" t="n">
        <v>0</v>
      </c>
      <c r="P274" s="13" t="n">
        <f aca="false">H274+I274+J274+K274+L274+M274+N274+O274</f>
        <v>8285.41</v>
      </c>
    </row>
    <row r="275" customFormat="false" ht="31.5" hidden="false" customHeight="false" outlineLevel="0" collapsed="false">
      <c r="A275" s="11" t="s">
        <v>189</v>
      </c>
      <c r="B275" s="15" t="s">
        <v>190</v>
      </c>
      <c r="C275" s="15" t="s">
        <v>41</v>
      </c>
      <c r="D275" s="14"/>
      <c r="E275" s="14"/>
      <c r="F275" s="14"/>
      <c r="G275" s="14"/>
      <c r="H275" s="19" t="n">
        <v>0</v>
      </c>
      <c r="I275" s="19" t="n">
        <v>0</v>
      </c>
      <c r="J275" s="19" t="n">
        <v>0</v>
      </c>
      <c r="K275" s="19" t="n">
        <v>0</v>
      </c>
      <c r="L275" s="19" t="n">
        <v>0</v>
      </c>
      <c r="M275" s="19" t="n">
        <v>0</v>
      </c>
      <c r="N275" s="19" t="n">
        <v>0</v>
      </c>
      <c r="O275" s="19" t="n">
        <v>0</v>
      </c>
      <c r="P275" s="13" t="n">
        <f aca="false">H275+I275+J275+K275+L275+M275+N275+O275</f>
        <v>0</v>
      </c>
    </row>
    <row r="276" customFormat="false" ht="31.5" hidden="false" customHeight="false" outlineLevel="0" collapsed="false">
      <c r="A276" s="11" t="s">
        <v>189</v>
      </c>
      <c r="B276" s="15" t="s">
        <v>190</v>
      </c>
      <c r="C276" s="15" t="s">
        <v>42</v>
      </c>
      <c r="D276" s="14" t="s">
        <v>53</v>
      </c>
      <c r="E276" s="14" t="s">
        <v>122</v>
      </c>
      <c r="F276" s="14" t="s">
        <v>191</v>
      </c>
      <c r="G276" s="14" t="s">
        <v>157</v>
      </c>
      <c r="H276" s="16" t="n">
        <v>8285.41</v>
      </c>
      <c r="I276" s="16" t="n">
        <v>0</v>
      </c>
      <c r="J276" s="16" t="n">
        <v>0</v>
      </c>
      <c r="K276" s="16" t="n">
        <v>0</v>
      </c>
      <c r="L276" s="16" t="n">
        <v>0</v>
      </c>
      <c r="M276" s="16" t="n">
        <v>0</v>
      </c>
      <c r="N276" s="16" t="n">
        <v>0</v>
      </c>
      <c r="O276" s="16" t="n">
        <v>0</v>
      </c>
      <c r="P276" s="13" t="n">
        <f aca="false">H276+I276+J276+K276+L276+M276+N276+O276</f>
        <v>8285.41</v>
      </c>
    </row>
    <row r="277" customFormat="false" ht="63" hidden="false" customHeight="false" outlineLevel="0" collapsed="false">
      <c r="A277" s="11" t="s">
        <v>189</v>
      </c>
      <c r="B277" s="15" t="s">
        <v>190</v>
      </c>
      <c r="C277" s="15" t="s">
        <v>44</v>
      </c>
      <c r="D277" s="14"/>
      <c r="E277" s="14"/>
      <c r="F277" s="14"/>
      <c r="G277" s="14"/>
      <c r="H277" s="16" t="n">
        <v>0</v>
      </c>
      <c r="I277" s="16" t="n">
        <v>0</v>
      </c>
      <c r="J277" s="16" t="n">
        <v>0</v>
      </c>
      <c r="K277" s="16" t="n">
        <v>0</v>
      </c>
      <c r="L277" s="16" t="n">
        <v>0</v>
      </c>
      <c r="M277" s="16" t="n">
        <v>0</v>
      </c>
      <c r="N277" s="16" t="n">
        <v>0</v>
      </c>
      <c r="O277" s="16" t="n">
        <v>0</v>
      </c>
      <c r="P277" s="13" t="n">
        <f aca="false">H277+I277+J277+K277+L277+M277+N277+O277</f>
        <v>0</v>
      </c>
    </row>
    <row r="278" customFormat="false" ht="31.5" hidden="false" customHeight="false" outlineLevel="0" collapsed="false">
      <c r="A278" s="11" t="s">
        <v>189</v>
      </c>
      <c r="B278" s="15" t="s">
        <v>190</v>
      </c>
      <c r="C278" s="15" t="s">
        <v>45</v>
      </c>
      <c r="D278" s="14"/>
      <c r="E278" s="14"/>
      <c r="F278" s="14"/>
      <c r="G278" s="14"/>
      <c r="H278" s="16" t="n">
        <v>0</v>
      </c>
      <c r="I278" s="16" t="n">
        <v>0</v>
      </c>
      <c r="J278" s="16" t="n">
        <v>0</v>
      </c>
      <c r="K278" s="16" t="n">
        <v>0</v>
      </c>
      <c r="L278" s="16" t="n">
        <v>0</v>
      </c>
      <c r="M278" s="16" t="n">
        <v>0</v>
      </c>
      <c r="N278" s="16" t="n">
        <v>0</v>
      </c>
      <c r="O278" s="16" t="n">
        <v>0</v>
      </c>
      <c r="P278" s="13" t="n">
        <f aca="false">H278+I278+J278+K278+L278+M278+N278+O278</f>
        <v>0</v>
      </c>
    </row>
    <row r="279" customFormat="false" ht="31.5" hidden="false" customHeight="false" outlineLevel="0" collapsed="false">
      <c r="A279" s="11" t="s">
        <v>189</v>
      </c>
      <c r="B279" s="15" t="s">
        <v>190</v>
      </c>
      <c r="C279" s="15" t="s">
        <v>46</v>
      </c>
      <c r="D279" s="14"/>
      <c r="E279" s="14"/>
      <c r="F279" s="14"/>
      <c r="G279" s="14"/>
      <c r="H279" s="16" t="n">
        <v>0</v>
      </c>
      <c r="I279" s="16" t="n">
        <v>0</v>
      </c>
      <c r="J279" s="16" t="n">
        <v>0</v>
      </c>
      <c r="K279" s="16" t="n">
        <v>0</v>
      </c>
      <c r="L279" s="16" t="n">
        <v>0</v>
      </c>
      <c r="M279" s="16" t="n">
        <v>0</v>
      </c>
      <c r="N279" s="16" t="n">
        <v>0</v>
      </c>
      <c r="O279" s="16" t="n">
        <v>0</v>
      </c>
      <c r="P279" s="13" t="n">
        <f aca="false">H279+I279+J279+K279+L279+M279+N279+O279</f>
        <v>0</v>
      </c>
    </row>
    <row r="280" customFormat="false" ht="31.5" hidden="false" customHeight="false" outlineLevel="0" collapsed="false">
      <c r="A280" s="11" t="s">
        <v>189</v>
      </c>
      <c r="B280" s="15" t="s">
        <v>190</v>
      </c>
      <c r="C280" s="15" t="s">
        <v>47</v>
      </c>
      <c r="D280" s="14"/>
      <c r="E280" s="14"/>
      <c r="F280" s="14"/>
      <c r="G280" s="14"/>
      <c r="H280" s="16" t="n">
        <v>0</v>
      </c>
      <c r="I280" s="16" t="n">
        <v>0</v>
      </c>
      <c r="J280" s="16" t="n">
        <v>0</v>
      </c>
      <c r="K280" s="16" t="n">
        <v>0</v>
      </c>
      <c r="L280" s="16" t="n">
        <v>0</v>
      </c>
      <c r="M280" s="16" t="n">
        <v>0</v>
      </c>
      <c r="N280" s="16" t="n">
        <v>0</v>
      </c>
      <c r="O280" s="16" t="n">
        <v>0</v>
      </c>
      <c r="P280" s="13" t="n">
        <f aca="false">H280+I280+J280+K280+L280+M280+N280+O280</f>
        <v>0</v>
      </c>
    </row>
    <row r="281" customFormat="false" ht="29.85" hidden="false" customHeight="true" outlineLevel="0" collapsed="false">
      <c r="A281" s="11" t="s">
        <v>192</v>
      </c>
      <c r="B281" s="15" t="s">
        <v>193</v>
      </c>
      <c r="C281" s="12" t="s">
        <v>38</v>
      </c>
      <c r="D281" s="11" t="s">
        <v>53</v>
      </c>
      <c r="E281" s="11" t="s">
        <v>122</v>
      </c>
      <c r="F281" s="11" t="s">
        <v>194</v>
      </c>
      <c r="G281" s="11" t="s">
        <v>67</v>
      </c>
      <c r="H281" s="13" t="n">
        <v>215389.91</v>
      </c>
      <c r="I281" s="13" t="n">
        <v>163353.33</v>
      </c>
      <c r="J281" s="13" t="n">
        <v>163353.33</v>
      </c>
      <c r="K281" s="13" t="n">
        <v>163353.33</v>
      </c>
      <c r="L281" s="13" t="n">
        <v>163353.33</v>
      </c>
      <c r="M281" s="13" t="n">
        <v>163353.33</v>
      </c>
      <c r="N281" s="13" t="n">
        <v>163353.33</v>
      </c>
      <c r="O281" s="13" t="n">
        <v>163353.33</v>
      </c>
      <c r="P281" s="13" t="n">
        <f aca="false">H281+I281+J281+K281+L281+M281+N281+O281</f>
        <v>1358863.22</v>
      </c>
    </row>
    <row r="282" customFormat="false" ht="31.5" hidden="false" customHeight="false" outlineLevel="0" collapsed="false">
      <c r="A282" s="11" t="s">
        <v>192</v>
      </c>
      <c r="B282" s="15" t="s">
        <v>193</v>
      </c>
      <c r="C282" s="15" t="s">
        <v>41</v>
      </c>
      <c r="D282" s="14"/>
      <c r="E282" s="14"/>
      <c r="F282" s="14"/>
      <c r="G282" s="14"/>
      <c r="H282" s="19" t="n">
        <v>0</v>
      </c>
      <c r="I282" s="19" t="n">
        <v>0</v>
      </c>
      <c r="J282" s="19" t="n">
        <v>0</v>
      </c>
      <c r="K282" s="19" t="n">
        <v>0</v>
      </c>
      <c r="L282" s="19" t="n">
        <v>0</v>
      </c>
      <c r="M282" s="19" t="n">
        <v>0</v>
      </c>
      <c r="N282" s="19" t="n">
        <v>0</v>
      </c>
      <c r="O282" s="19" t="n">
        <v>0</v>
      </c>
      <c r="P282" s="13" t="n">
        <f aca="false">H282+I282+J282+K282+L282+M282+N282+O282</f>
        <v>0</v>
      </c>
    </row>
    <row r="283" customFormat="false" ht="31.5" hidden="false" customHeight="false" outlineLevel="0" collapsed="false">
      <c r="A283" s="11" t="s">
        <v>192</v>
      </c>
      <c r="B283" s="15" t="s">
        <v>193</v>
      </c>
      <c r="C283" s="15" t="s">
        <v>42</v>
      </c>
      <c r="D283" s="14" t="s">
        <v>53</v>
      </c>
      <c r="E283" s="14" t="s">
        <v>122</v>
      </c>
      <c r="F283" s="14" t="s">
        <v>194</v>
      </c>
      <c r="G283" s="14" t="s">
        <v>67</v>
      </c>
      <c r="H283" s="16" t="n">
        <v>215389.91</v>
      </c>
      <c r="I283" s="16" t="n">
        <v>163353.33</v>
      </c>
      <c r="J283" s="16" t="n">
        <v>163353.33</v>
      </c>
      <c r="K283" s="16" t="n">
        <v>163353.33</v>
      </c>
      <c r="L283" s="16" t="n">
        <v>163353.33</v>
      </c>
      <c r="M283" s="16" t="n">
        <v>163353.33</v>
      </c>
      <c r="N283" s="16" t="n">
        <v>163353.33</v>
      </c>
      <c r="O283" s="16" t="n">
        <v>163353.33</v>
      </c>
      <c r="P283" s="13" t="n">
        <f aca="false">H283+I283+J283+K283+L283+M283+N283+O283</f>
        <v>1358863.22</v>
      </c>
    </row>
    <row r="284" customFormat="false" ht="63" hidden="false" customHeight="false" outlineLevel="0" collapsed="false">
      <c r="A284" s="11" t="s">
        <v>192</v>
      </c>
      <c r="B284" s="15" t="s">
        <v>193</v>
      </c>
      <c r="C284" s="15" t="s">
        <v>44</v>
      </c>
      <c r="D284" s="14"/>
      <c r="E284" s="14"/>
      <c r="F284" s="14"/>
      <c r="G284" s="14"/>
      <c r="H284" s="16" t="n">
        <v>0</v>
      </c>
      <c r="I284" s="16" t="n">
        <v>0</v>
      </c>
      <c r="J284" s="16" t="n">
        <v>0</v>
      </c>
      <c r="K284" s="16" t="n">
        <v>0</v>
      </c>
      <c r="L284" s="16" t="n">
        <v>0</v>
      </c>
      <c r="M284" s="16" t="n">
        <v>0</v>
      </c>
      <c r="N284" s="16" t="n">
        <v>0</v>
      </c>
      <c r="O284" s="16" t="n">
        <v>0</v>
      </c>
      <c r="P284" s="13" t="n">
        <f aca="false">H284+I284+J284+K284+L284+M284+N284+O284</f>
        <v>0</v>
      </c>
    </row>
    <row r="285" customFormat="false" ht="31.5" hidden="false" customHeight="false" outlineLevel="0" collapsed="false">
      <c r="A285" s="11" t="s">
        <v>192</v>
      </c>
      <c r="B285" s="15" t="s">
        <v>193</v>
      </c>
      <c r="C285" s="15" t="s">
        <v>45</v>
      </c>
      <c r="D285" s="14"/>
      <c r="E285" s="14"/>
      <c r="F285" s="14"/>
      <c r="G285" s="14"/>
      <c r="H285" s="16" t="n">
        <v>0</v>
      </c>
      <c r="I285" s="16" t="n">
        <v>0</v>
      </c>
      <c r="J285" s="16" t="n">
        <v>0</v>
      </c>
      <c r="K285" s="16" t="n">
        <v>0</v>
      </c>
      <c r="L285" s="16" t="n">
        <v>0</v>
      </c>
      <c r="M285" s="16" t="n">
        <v>0</v>
      </c>
      <c r="N285" s="16" t="n">
        <v>0</v>
      </c>
      <c r="O285" s="16" t="n">
        <v>0</v>
      </c>
      <c r="P285" s="13" t="n">
        <f aca="false">H285+I285+J285+K285+L285+M285+N285+O285</f>
        <v>0</v>
      </c>
    </row>
    <row r="286" customFormat="false" ht="31.5" hidden="false" customHeight="false" outlineLevel="0" collapsed="false">
      <c r="A286" s="11" t="s">
        <v>192</v>
      </c>
      <c r="B286" s="15" t="s">
        <v>193</v>
      </c>
      <c r="C286" s="15" t="s">
        <v>46</v>
      </c>
      <c r="D286" s="14"/>
      <c r="E286" s="14"/>
      <c r="F286" s="14"/>
      <c r="G286" s="14"/>
      <c r="H286" s="16" t="n">
        <v>0</v>
      </c>
      <c r="I286" s="16" t="n">
        <v>0</v>
      </c>
      <c r="J286" s="16" t="n">
        <v>0</v>
      </c>
      <c r="K286" s="16" t="n">
        <v>0</v>
      </c>
      <c r="L286" s="16" t="n">
        <v>0</v>
      </c>
      <c r="M286" s="16" t="n">
        <v>0</v>
      </c>
      <c r="N286" s="16" t="n">
        <v>0</v>
      </c>
      <c r="O286" s="16" t="n">
        <v>0</v>
      </c>
      <c r="P286" s="13" t="n">
        <f aca="false">H286+I286+J286+K286+L286+M286+N286+O286</f>
        <v>0</v>
      </c>
    </row>
    <row r="287" customFormat="false" ht="31.5" hidden="false" customHeight="false" outlineLevel="0" collapsed="false">
      <c r="A287" s="11" t="s">
        <v>192</v>
      </c>
      <c r="B287" s="15" t="s">
        <v>193</v>
      </c>
      <c r="C287" s="15" t="s">
        <v>47</v>
      </c>
      <c r="D287" s="14"/>
      <c r="E287" s="14"/>
      <c r="F287" s="14"/>
      <c r="G287" s="14"/>
      <c r="H287" s="16" t="n">
        <v>0</v>
      </c>
      <c r="I287" s="16" t="n">
        <v>0</v>
      </c>
      <c r="J287" s="16" t="n">
        <v>0</v>
      </c>
      <c r="K287" s="16" t="n">
        <v>0</v>
      </c>
      <c r="L287" s="16" t="n">
        <v>0</v>
      </c>
      <c r="M287" s="16" t="n">
        <v>0</v>
      </c>
      <c r="N287" s="16" t="n">
        <v>0</v>
      </c>
      <c r="O287" s="16" t="n">
        <v>0</v>
      </c>
      <c r="P287" s="13" t="n">
        <f aca="false">H287+I287+J287+K287+L287+M287+N287+O287</f>
        <v>0</v>
      </c>
    </row>
    <row r="288" customFormat="false" ht="70.7" hidden="false" customHeight="true" outlineLevel="0" collapsed="false">
      <c r="A288" s="11" t="s">
        <v>195</v>
      </c>
      <c r="B288" s="12" t="s">
        <v>196</v>
      </c>
      <c r="C288" s="12" t="s">
        <v>38</v>
      </c>
      <c r="D288" s="11" t="s">
        <v>197</v>
      </c>
      <c r="E288" s="11"/>
      <c r="F288" s="11" t="s">
        <v>198</v>
      </c>
      <c r="G288" s="11"/>
      <c r="H288" s="13" t="n">
        <v>222550.64</v>
      </c>
      <c r="I288" s="13" t="n">
        <v>4823.5</v>
      </c>
      <c r="J288" s="13" t="n">
        <v>4823.5</v>
      </c>
      <c r="K288" s="13" t="n">
        <v>4823.5</v>
      </c>
      <c r="L288" s="13" t="n">
        <v>4823.5</v>
      </c>
      <c r="M288" s="13" t="n">
        <v>4823.5</v>
      </c>
      <c r="N288" s="13" t="n">
        <v>4823.5</v>
      </c>
      <c r="O288" s="13" t="n">
        <v>4823.5</v>
      </c>
      <c r="P288" s="13" t="n">
        <f aca="false">H288+I288+J288+K288+L288+M288+N288+O288</f>
        <v>256315.14</v>
      </c>
    </row>
    <row r="289" customFormat="false" ht="31.5" hidden="false" customHeight="false" outlineLevel="0" collapsed="false">
      <c r="A289" s="11" t="s">
        <v>195</v>
      </c>
      <c r="B289" s="12" t="s">
        <v>196</v>
      </c>
      <c r="C289" s="15" t="s">
        <v>41</v>
      </c>
      <c r="D289" s="14"/>
      <c r="E289" s="14"/>
      <c r="F289" s="14"/>
      <c r="G289" s="14"/>
      <c r="H289" s="20" t="n">
        <v>0</v>
      </c>
      <c r="I289" s="20" t="n">
        <v>0</v>
      </c>
      <c r="J289" s="20" t="n">
        <v>0</v>
      </c>
      <c r="K289" s="16" t="n">
        <v>0</v>
      </c>
      <c r="L289" s="16" t="n">
        <v>0</v>
      </c>
      <c r="M289" s="16" t="n">
        <v>0</v>
      </c>
      <c r="N289" s="16" t="n">
        <v>0</v>
      </c>
      <c r="O289" s="16" t="n">
        <v>0</v>
      </c>
      <c r="P289" s="13" t="n">
        <f aca="false">H289+I289+J289+K289+L289+M289+N289+O289</f>
        <v>0</v>
      </c>
    </row>
    <row r="290" customFormat="false" ht="31.5" hidden="false" customHeight="false" outlineLevel="0" collapsed="false">
      <c r="A290" s="11" t="s">
        <v>195</v>
      </c>
      <c r="B290" s="12" t="s">
        <v>196</v>
      </c>
      <c r="C290" s="15" t="s">
        <v>42</v>
      </c>
      <c r="D290" s="14" t="s">
        <v>197</v>
      </c>
      <c r="E290" s="14"/>
      <c r="F290" s="14" t="s">
        <v>198</v>
      </c>
      <c r="G290" s="14"/>
      <c r="H290" s="16" t="n">
        <v>222550.64</v>
      </c>
      <c r="I290" s="16" t="n">
        <v>4823.5</v>
      </c>
      <c r="J290" s="16" t="n">
        <v>4823.5</v>
      </c>
      <c r="K290" s="16" t="n">
        <v>4823.5</v>
      </c>
      <c r="L290" s="16" t="n">
        <v>4823.5</v>
      </c>
      <c r="M290" s="16" t="n">
        <v>4823.5</v>
      </c>
      <c r="N290" s="16" t="n">
        <v>4823.5</v>
      </c>
      <c r="O290" s="16" t="n">
        <v>4823.5</v>
      </c>
      <c r="P290" s="13" t="n">
        <f aca="false">H290+I290+J290+K290+L290+M290+N290+O290</f>
        <v>256315.14</v>
      </c>
    </row>
    <row r="291" customFormat="false" ht="63" hidden="false" customHeight="false" outlineLevel="0" collapsed="false">
      <c r="A291" s="11" t="s">
        <v>195</v>
      </c>
      <c r="B291" s="12" t="s">
        <v>196</v>
      </c>
      <c r="C291" s="15" t="s">
        <v>44</v>
      </c>
      <c r="D291" s="14"/>
      <c r="E291" s="14"/>
      <c r="F291" s="14"/>
      <c r="G291" s="14"/>
      <c r="H291" s="16" t="n">
        <v>0</v>
      </c>
      <c r="I291" s="16" t="n">
        <v>0</v>
      </c>
      <c r="J291" s="16" t="n">
        <v>0</v>
      </c>
      <c r="K291" s="16" t="n">
        <v>0</v>
      </c>
      <c r="L291" s="16" t="n">
        <v>0</v>
      </c>
      <c r="M291" s="16" t="n">
        <v>0</v>
      </c>
      <c r="N291" s="16" t="n">
        <v>0</v>
      </c>
      <c r="O291" s="16" t="n">
        <v>0</v>
      </c>
      <c r="P291" s="13" t="n">
        <f aca="false">H291+I291+J291+K291+L291+M291+N291+O291</f>
        <v>0</v>
      </c>
    </row>
    <row r="292" customFormat="false" ht="31.5" hidden="false" customHeight="false" outlineLevel="0" collapsed="false">
      <c r="A292" s="11" t="s">
        <v>195</v>
      </c>
      <c r="B292" s="12" t="s">
        <v>196</v>
      </c>
      <c r="C292" s="15" t="s">
        <v>45</v>
      </c>
      <c r="D292" s="14"/>
      <c r="E292" s="14"/>
      <c r="F292" s="14"/>
      <c r="G292" s="14"/>
      <c r="H292" s="16" t="n">
        <v>0</v>
      </c>
      <c r="I292" s="16" t="n">
        <v>0</v>
      </c>
      <c r="J292" s="16" t="n">
        <v>0</v>
      </c>
      <c r="K292" s="16" t="n">
        <v>0</v>
      </c>
      <c r="L292" s="16" t="n">
        <v>0</v>
      </c>
      <c r="M292" s="16" t="n">
        <v>0</v>
      </c>
      <c r="N292" s="16" t="n">
        <v>0</v>
      </c>
      <c r="O292" s="16" t="n">
        <v>0</v>
      </c>
      <c r="P292" s="13" t="n">
        <f aca="false">H292+I292+J292+K292+L292+M292+N292+O292</f>
        <v>0</v>
      </c>
    </row>
    <row r="293" customFormat="false" ht="31.5" hidden="false" customHeight="false" outlineLevel="0" collapsed="false">
      <c r="A293" s="11" t="s">
        <v>195</v>
      </c>
      <c r="B293" s="12" t="s">
        <v>196</v>
      </c>
      <c r="C293" s="15" t="s">
        <v>46</v>
      </c>
      <c r="D293" s="14"/>
      <c r="E293" s="14"/>
      <c r="F293" s="14"/>
      <c r="G293" s="14"/>
      <c r="H293" s="16" t="n">
        <v>0</v>
      </c>
      <c r="I293" s="16" t="n">
        <v>0</v>
      </c>
      <c r="J293" s="16" t="n">
        <v>0</v>
      </c>
      <c r="K293" s="16" t="n">
        <v>0</v>
      </c>
      <c r="L293" s="16" t="n">
        <v>0</v>
      </c>
      <c r="M293" s="16" t="n">
        <v>0</v>
      </c>
      <c r="N293" s="16" t="n">
        <v>0</v>
      </c>
      <c r="O293" s="16" t="n">
        <v>0</v>
      </c>
      <c r="P293" s="13" t="n">
        <f aca="false">H293+I293+J293+K293+L293+M293+N293+O293</f>
        <v>0</v>
      </c>
    </row>
    <row r="294" customFormat="false" ht="15.75" hidden="false" customHeight="false" outlineLevel="0" collapsed="false">
      <c r="A294" s="11" t="s">
        <v>195</v>
      </c>
      <c r="B294" s="12" t="s">
        <v>196</v>
      </c>
      <c r="C294" s="15" t="s">
        <v>47</v>
      </c>
      <c r="D294" s="14"/>
      <c r="E294" s="14"/>
      <c r="F294" s="14"/>
      <c r="G294" s="14"/>
      <c r="H294" s="16" t="n">
        <v>0</v>
      </c>
      <c r="I294" s="16" t="n">
        <v>0</v>
      </c>
      <c r="J294" s="16" t="n">
        <v>0</v>
      </c>
      <c r="K294" s="16" t="n">
        <v>0</v>
      </c>
      <c r="L294" s="16" t="n">
        <v>0</v>
      </c>
      <c r="M294" s="16" t="n">
        <v>0</v>
      </c>
      <c r="N294" s="16" t="n">
        <v>0</v>
      </c>
      <c r="O294" s="16" t="n">
        <v>0</v>
      </c>
      <c r="P294" s="13" t="n">
        <f aca="false">H294+I294+J294+K294+L294+M294+N294+O294</f>
        <v>0</v>
      </c>
    </row>
    <row r="295" customFormat="false" ht="29.85" hidden="false" customHeight="true" outlineLevel="0" collapsed="false">
      <c r="A295" s="11" t="s">
        <v>199</v>
      </c>
      <c r="B295" s="15" t="s">
        <v>200</v>
      </c>
      <c r="C295" s="12" t="s">
        <v>38</v>
      </c>
      <c r="D295" s="11" t="s">
        <v>197</v>
      </c>
      <c r="E295" s="11" t="s">
        <v>201</v>
      </c>
      <c r="F295" s="11" t="s">
        <v>202</v>
      </c>
      <c r="G295" s="11" t="s">
        <v>124</v>
      </c>
      <c r="H295" s="13" t="n">
        <v>23839.79</v>
      </c>
      <c r="I295" s="13" t="n">
        <v>4823.5</v>
      </c>
      <c r="J295" s="13" t="n">
        <v>4823.5</v>
      </c>
      <c r="K295" s="13" t="n">
        <v>4823.5</v>
      </c>
      <c r="L295" s="13" t="n">
        <v>4823.5</v>
      </c>
      <c r="M295" s="13" t="n">
        <v>4823.5</v>
      </c>
      <c r="N295" s="13" t="n">
        <v>4823.5</v>
      </c>
      <c r="O295" s="13" t="n">
        <v>4823.5</v>
      </c>
      <c r="P295" s="13" t="n">
        <f aca="false">H295+I295+J295+K295+L295+M295+N295+O295</f>
        <v>57604.29</v>
      </c>
    </row>
    <row r="296" customFormat="false" ht="31.5" hidden="false" customHeight="false" outlineLevel="0" collapsed="false">
      <c r="A296" s="11" t="s">
        <v>199</v>
      </c>
      <c r="B296" s="15" t="s">
        <v>200</v>
      </c>
      <c r="C296" s="15" t="s">
        <v>41</v>
      </c>
      <c r="D296" s="14"/>
      <c r="E296" s="14"/>
      <c r="F296" s="14"/>
      <c r="G296" s="14"/>
      <c r="H296" s="19" t="n">
        <v>0</v>
      </c>
      <c r="I296" s="19" t="n">
        <v>0</v>
      </c>
      <c r="J296" s="19" t="n">
        <v>0</v>
      </c>
      <c r="K296" s="19" t="n">
        <v>0</v>
      </c>
      <c r="L296" s="19" t="n">
        <v>0</v>
      </c>
      <c r="M296" s="19" t="n">
        <v>0</v>
      </c>
      <c r="N296" s="19" t="n">
        <v>0</v>
      </c>
      <c r="O296" s="19" t="n">
        <v>0</v>
      </c>
      <c r="P296" s="13" t="n">
        <f aca="false">H296+I296+J296+K296+L296+M296+N296+O296</f>
        <v>0</v>
      </c>
    </row>
    <row r="297" customFormat="false" ht="31.5" hidden="false" customHeight="false" outlineLevel="0" collapsed="false">
      <c r="A297" s="11" t="s">
        <v>199</v>
      </c>
      <c r="B297" s="15" t="s">
        <v>200</v>
      </c>
      <c r="C297" s="15" t="s">
        <v>42</v>
      </c>
      <c r="D297" s="14" t="s">
        <v>197</v>
      </c>
      <c r="E297" s="14" t="s">
        <v>201</v>
      </c>
      <c r="F297" s="14" t="s">
        <v>202</v>
      </c>
      <c r="G297" s="14" t="s">
        <v>124</v>
      </c>
      <c r="H297" s="16" t="n">
        <v>23839.79</v>
      </c>
      <c r="I297" s="16" t="n">
        <v>4823.5</v>
      </c>
      <c r="J297" s="16" t="n">
        <v>4823.5</v>
      </c>
      <c r="K297" s="16" t="n">
        <v>4823.5</v>
      </c>
      <c r="L297" s="16" t="n">
        <v>4823.5</v>
      </c>
      <c r="M297" s="16" t="n">
        <v>4823.5</v>
      </c>
      <c r="N297" s="16" t="n">
        <v>4823.5</v>
      </c>
      <c r="O297" s="16" t="n">
        <v>4823.5</v>
      </c>
      <c r="P297" s="13" t="n">
        <f aca="false">H297+I297+J297+K297+L297+M297+N297+O297</f>
        <v>57604.29</v>
      </c>
    </row>
    <row r="298" customFormat="false" ht="63" hidden="false" customHeight="false" outlineLevel="0" collapsed="false">
      <c r="A298" s="11" t="s">
        <v>199</v>
      </c>
      <c r="B298" s="15" t="s">
        <v>200</v>
      </c>
      <c r="C298" s="15" t="s">
        <v>44</v>
      </c>
      <c r="D298" s="14"/>
      <c r="E298" s="14"/>
      <c r="F298" s="14"/>
      <c r="G298" s="14"/>
      <c r="H298" s="16" t="n">
        <v>0</v>
      </c>
      <c r="I298" s="16" t="n">
        <v>0</v>
      </c>
      <c r="J298" s="16" t="n">
        <v>0</v>
      </c>
      <c r="K298" s="16" t="n">
        <v>0</v>
      </c>
      <c r="L298" s="16" t="n">
        <v>0</v>
      </c>
      <c r="M298" s="16" t="n">
        <v>0</v>
      </c>
      <c r="N298" s="16" t="n">
        <v>0</v>
      </c>
      <c r="O298" s="16" t="n">
        <v>0</v>
      </c>
      <c r="P298" s="13" t="n">
        <f aca="false">H298+I298+J298+K298+L298+M298+N298+O298</f>
        <v>0</v>
      </c>
    </row>
    <row r="299" customFormat="false" ht="31.5" hidden="false" customHeight="false" outlineLevel="0" collapsed="false">
      <c r="A299" s="11" t="s">
        <v>199</v>
      </c>
      <c r="B299" s="15" t="s">
        <v>200</v>
      </c>
      <c r="C299" s="15" t="s">
        <v>45</v>
      </c>
      <c r="D299" s="14"/>
      <c r="E299" s="14"/>
      <c r="F299" s="14"/>
      <c r="G299" s="14"/>
      <c r="H299" s="16" t="n">
        <v>0</v>
      </c>
      <c r="I299" s="16" t="n">
        <v>0</v>
      </c>
      <c r="J299" s="16" t="n">
        <v>0</v>
      </c>
      <c r="K299" s="16" t="n">
        <v>0</v>
      </c>
      <c r="L299" s="16" t="n">
        <v>0</v>
      </c>
      <c r="M299" s="16" t="n">
        <v>0</v>
      </c>
      <c r="N299" s="16" t="n">
        <v>0</v>
      </c>
      <c r="O299" s="16" t="n">
        <v>0</v>
      </c>
      <c r="P299" s="13" t="n">
        <f aca="false">H299+I299+J299+K299+L299+M299+N299+O299</f>
        <v>0</v>
      </c>
    </row>
    <row r="300" customFormat="false" ht="31.5" hidden="false" customHeight="false" outlineLevel="0" collapsed="false">
      <c r="A300" s="11" t="s">
        <v>199</v>
      </c>
      <c r="B300" s="15" t="s">
        <v>200</v>
      </c>
      <c r="C300" s="15" t="s">
        <v>46</v>
      </c>
      <c r="D300" s="14"/>
      <c r="E300" s="14"/>
      <c r="F300" s="14"/>
      <c r="G300" s="14"/>
      <c r="H300" s="16" t="n">
        <v>0</v>
      </c>
      <c r="I300" s="16" t="n">
        <v>0</v>
      </c>
      <c r="J300" s="16" t="n">
        <v>0</v>
      </c>
      <c r="K300" s="16" t="n">
        <v>0</v>
      </c>
      <c r="L300" s="16" t="n">
        <v>0</v>
      </c>
      <c r="M300" s="16" t="n">
        <v>0</v>
      </c>
      <c r="N300" s="16" t="n">
        <v>0</v>
      </c>
      <c r="O300" s="16" t="n">
        <v>0</v>
      </c>
      <c r="P300" s="13" t="n">
        <f aca="false">H300+I300+J300+K300+L300+M300+N300+O300</f>
        <v>0</v>
      </c>
    </row>
    <row r="301" customFormat="false" ht="31.5" hidden="false" customHeight="false" outlineLevel="0" collapsed="false">
      <c r="A301" s="11" t="s">
        <v>199</v>
      </c>
      <c r="B301" s="15" t="s">
        <v>200</v>
      </c>
      <c r="C301" s="15" t="s">
        <v>47</v>
      </c>
      <c r="D301" s="14"/>
      <c r="E301" s="14"/>
      <c r="F301" s="14"/>
      <c r="G301" s="14"/>
      <c r="H301" s="16" t="n">
        <v>0</v>
      </c>
      <c r="I301" s="16" t="n">
        <v>0</v>
      </c>
      <c r="J301" s="16" t="n">
        <v>0</v>
      </c>
      <c r="K301" s="16" t="n">
        <v>0</v>
      </c>
      <c r="L301" s="16" t="n">
        <v>0</v>
      </c>
      <c r="M301" s="16" t="n">
        <v>0</v>
      </c>
      <c r="N301" s="16" t="n">
        <v>0</v>
      </c>
      <c r="O301" s="16" t="n">
        <v>0</v>
      </c>
      <c r="P301" s="13" t="n">
        <f aca="false">H301+I301+J301+K301+L301+M301+N301+O301</f>
        <v>0</v>
      </c>
    </row>
    <row r="302" customFormat="false" ht="29.85" hidden="false" customHeight="true" outlineLevel="0" collapsed="false">
      <c r="A302" s="11" t="s">
        <v>203</v>
      </c>
      <c r="B302" s="15" t="s">
        <v>204</v>
      </c>
      <c r="C302" s="12" t="s">
        <v>38</v>
      </c>
      <c r="D302" s="11" t="s">
        <v>53</v>
      </c>
      <c r="E302" s="11" t="s">
        <v>201</v>
      </c>
      <c r="F302" s="11" t="s">
        <v>205</v>
      </c>
      <c r="G302" s="11" t="s">
        <v>206</v>
      </c>
      <c r="H302" s="13" t="n">
        <v>195655.05</v>
      </c>
      <c r="I302" s="13" t="n">
        <v>0</v>
      </c>
      <c r="J302" s="13" t="n">
        <v>0</v>
      </c>
      <c r="K302" s="13" t="n">
        <v>0</v>
      </c>
      <c r="L302" s="13" t="n">
        <v>0</v>
      </c>
      <c r="M302" s="13" t="n">
        <v>0</v>
      </c>
      <c r="N302" s="13" t="n">
        <v>0</v>
      </c>
      <c r="O302" s="13" t="n">
        <v>0</v>
      </c>
      <c r="P302" s="13" t="n">
        <f aca="false">H302+I302+J302+K302+L302+M302+N302+O302</f>
        <v>195655.05</v>
      </c>
    </row>
    <row r="303" customFormat="false" ht="31.5" hidden="false" customHeight="false" outlineLevel="0" collapsed="false">
      <c r="A303" s="11" t="s">
        <v>203</v>
      </c>
      <c r="B303" s="15" t="s">
        <v>204</v>
      </c>
      <c r="C303" s="15" t="s">
        <v>41</v>
      </c>
      <c r="D303" s="14"/>
      <c r="E303" s="14"/>
      <c r="F303" s="14"/>
      <c r="G303" s="14"/>
      <c r="H303" s="19" t="n">
        <v>0</v>
      </c>
      <c r="I303" s="19" t="n">
        <v>0</v>
      </c>
      <c r="J303" s="19" t="n">
        <v>0</v>
      </c>
      <c r="K303" s="19" t="n">
        <v>0</v>
      </c>
      <c r="L303" s="19" t="n">
        <v>0</v>
      </c>
      <c r="M303" s="19" t="n">
        <v>0</v>
      </c>
      <c r="N303" s="19" t="n">
        <v>0</v>
      </c>
      <c r="O303" s="19" t="n">
        <v>0</v>
      </c>
      <c r="P303" s="13" t="n">
        <f aca="false">H303+I303+J303+K303+L303+M303+N303+O303</f>
        <v>0</v>
      </c>
    </row>
    <row r="304" customFormat="false" ht="31.5" hidden="false" customHeight="false" outlineLevel="0" collapsed="false">
      <c r="A304" s="11" t="s">
        <v>203</v>
      </c>
      <c r="B304" s="15" t="s">
        <v>204</v>
      </c>
      <c r="C304" s="15" t="s">
        <v>42</v>
      </c>
      <c r="D304" s="14" t="s">
        <v>53</v>
      </c>
      <c r="E304" s="14" t="s">
        <v>201</v>
      </c>
      <c r="F304" s="14" t="s">
        <v>205</v>
      </c>
      <c r="G304" s="14" t="s">
        <v>206</v>
      </c>
      <c r="H304" s="16" t="n">
        <v>195655.05</v>
      </c>
      <c r="I304" s="16" t="n">
        <v>0</v>
      </c>
      <c r="J304" s="16" t="n">
        <v>0</v>
      </c>
      <c r="K304" s="16" t="n">
        <v>0</v>
      </c>
      <c r="L304" s="16" t="n">
        <v>0</v>
      </c>
      <c r="M304" s="16" t="n">
        <v>0</v>
      </c>
      <c r="N304" s="16" t="n">
        <v>0</v>
      </c>
      <c r="O304" s="16" t="n">
        <v>0</v>
      </c>
      <c r="P304" s="13" t="n">
        <f aca="false">H304+I304+J304+K304+L304+M304+N304+O304</f>
        <v>195655.05</v>
      </c>
    </row>
    <row r="305" customFormat="false" ht="63" hidden="false" customHeight="false" outlineLevel="0" collapsed="false">
      <c r="A305" s="11" t="s">
        <v>203</v>
      </c>
      <c r="B305" s="15" t="s">
        <v>204</v>
      </c>
      <c r="C305" s="15" t="s">
        <v>44</v>
      </c>
      <c r="D305" s="14"/>
      <c r="E305" s="14"/>
      <c r="F305" s="14"/>
      <c r="G305" s="14"/>
      <c r="H305" s="16" t="n">
        <v>0</v>
      </c>
      <c r="I305" s="16" t="n">
        <v>0</v>
      </c>
      <c r="J305" s="16" t="n">
        <v>0</v>
      </c>
      <c r="K305" s="16" t="n">
        <v>0</v>
      </c>
      <c r="L305" s="16" t="n">
        <v>0</v>
      </c>
      <c r="M305" s="16" t="n">
        <v>0</v>
      </c>
      <c r="N305" s="16" t="n">
        <v>0</v>
      </c>
      <c r="O305" s="16" t="n">
        <v>0</v>
      </c>
      <c r="P305" s="13" t="n">
        <f aca="false">H305+I305+J305+K305+L305+M305+N305+O305</f>
        <v>0</v>
      </c>
    </row>
    <row r="306" customFormat="false" ht="31.5" hidden="false" customHeight="false" outlineLevel="0" collapsed="false">
      <c r="A306" s="11" t="s">
        <v>203</v>
      </c>
      <c r="B306" s="15" t="s">
        <v>204</v>
      </c>
      <c r="C306" s="15" t="s">
        <v>45</v>
      </c>
      <c r="D306" s="14"/>
      <c r="E306" s="14"/>
      <c r="F306" s="14"/>
      <c r="G306" s="14"/>
      <c r="H306" s="16" t="n">
        <v>0</v>
      </c>
      <c r="I306" s="16" t="n">
        <v>0</v>
      </c>
      <c r="J306" s="16" t="n">
        <v>0</v>
      </c>
      <c r="K306" s="16" t="n">
        <v>0</v>
      </c>
      <c r="L306" s="16" t="n">
        <v>0</v>
      </c>
      <c r="M306" s="16" t="n">
        <v>0</v>
      </c>
      <c r="N306" s="16" t="n">
        <v>0</v>
      </c>
      <c r="O306" s="16" t="n">
        <v>0</v>
      </c>
      <c r="P306" s="13" t="n">
        <f aca="false">H306+I306+J306+K306+L306+M306+N306+O306</f>
        <v>0</v>
      </c>
    </row>
    <row r="307" customFormat="false" ht="31.5" hidden="false" customHeight="false" outlineLevel="0" collapsed="false">
      <c r="A307" s="11" t="s">
        <v>203</v>
      </c>
      <c r="B307" s="15" t="s">
        <v>204</v>
      </c>
      <c r="C307" s="15" t="s">
        <v>46</v>
      </c>
      <c r="D307" s="14"/>
      <c r="E307" s="14"/>
      <c r="F307" s="14"/>
      <c r="G307" s="14"/>
      <c r="H307" s="16" t="n">
        <v>0</v>
      </c>
      <c r="I307" s="16" t="n">
        <v>0</v>
      </c>
      <c r="J307" s="16" t="n">
        <v>0</v>
      </c>
      <c r="K307" s="16" t="n">
        <v>0</v>
      </c>
      <c r="L307" s="16" t="n">
        <v>0</v>
      </c>
      <c r="M307" s="16" t="n">
        <v>0</v>
      </c>
      <c r="N307" s="16" t="n">
        <v>0</v>
      </c>
      <c r="O307" s="16" t="n">
        <v>0</v>
      </c>
      <c r="P307" s="13" t="n">
        <f aca="false">H307+I307+J307+K307+L307+M307+N307+O307</f>
        <v>0</v>
      </c>
    </row>
    <row r="308" customFormat="false" ht="31.5" hidden="false" customHeight="false" outlineLevel="0" collapsed="false">
      <c r="A308" s="11" t="s">
        <v>203</v>
      </c>
      <c r="B308" s="15" t="s">
        <v>204</v>
      </c>
      <c r="C308" s="15" t="s">
        <v>47</v>
      </c>
      <c r="D308" s="14"/>
      <c r="E308" s="14"/>
      <c r="F308" s="14"/>
      <c r="G308" s="14"/>
      <c r="H308" s="16" t="n">
        <v>0</v>
      </c>
      <c r="I308" s="16" t="n">
        <v>0</v>
      </c>
      <c r="J308" s="16" t="n">
        <v>0</v>
      </c>
      <c r="K308" s="16" t="n">
        <v>0</v>
      </c>
      <c r="L308" s="16" t="n">
        <v>0</v>
      </c>
      <c r="M308" s="16" t="n">
        <v>0</v>
      </c>
      <c r="N308" s="16" t="n">
        <v>0</v>
      </c>
      <c r="O308" s="16" t="n">
        <v>0</v>
      </c>
      <c r="P308" s="13" t="n">
        <f aca="false">H308+I308+J308+K308+L308+M308+N308+O308</f>
        <v>0</v>
      </c>
    </row>
    <row r="309" customFormat="false" ht="29.85" hidden="false" customHeight="true" outlineLevel="0" collapsed="false">
      <c r="A309" s="11" t="s">
        <v>207</v>
      </c>
      <c r="B309" s="15" t="s">
        <v>208</v>
      </c>
      <c r="C309" s="12" t="s">
        <v>38</v>
      </c>
      <c r="D309" s="11" t="s">
        <v>148</v>
      </c>
      <c r="E309" s="11" t="s">
        <v>108</v>
      </c>
      <c r="F309" s="11" t="s">
        <v>209</v>
      </c>
      <c r="G309" s="11" t="s">
        <v>110</v>
      </c>
      <c r="H309" s="13" t="n">
        <v>3055.8</v>
      </c>
      <c r="I309" s="13" t="n">
        <v>0</v>
      </c>
      <c r="J309" s="13" t="n">
        <v>0</v>
      </c>
      <c r="K309" s="13" t="n">
        <v>0</v>
      </c>
      <c r="L309" s="13" t="n">
        <v>0</v>
      </c>
      <c r="M309" s="13" t="n">
        <v>0</v>
      </c>
      <c r="N309" s="13" t="n">
        <v>0</v>
      </c>
      <c r="O309" s="13" t="n">
        <v>0</v>
      </c>
      <c r="P309" s="13" t="n">
        <f aca="false">H309+I309+J309+K309+L309+M309+N309+O309</f>
        <v>3055.8</v>
      </c>
    </row>
    <row r="310" customFormat="false" ht="31.5" hidden="false" customHeight="false" outlineLevel="0" collapsed="false">
      <c r="A310" s="11" t="s">
        <v>207</v>
      </c>
      <c r="B310" s="15" t="s">
        <v>208</v>
      </c>
      <c r="C310" s="15" t="s">
        <v>41</v>
      </c>
      <c r="D310" s="14"/>
      <c r="E310" s="14"/>
      <c r="F310" s="14"/>
      <c r="G310" s="14"/>
      <c r="H310" s="19" t="n">
        <v>0</v>
      </c>
      <c r="I310" s="19" t="n">
        <v>0</v>
      </c>
      <c r="J310" s="19" t="n">
        <v>0</v>
      </c>
      <c r="K310" s="19" t="n">
        <v>0</v>
      </c>
      <c r="L310" s="19" t="n">
        <v>0</v>
      </c>
      <c r="M310" s="19" t="n">
        <v>0</v>
      </c>
      <c r="N310" s="19" t="n">
        <v>0</v>
      </c>
      <c r="O310" s="19" t="n">
        <v>0</v>
      </c>
      <c r="P310" s="13" t="n">
        <f aca="false">H310+I310+J310+K310+L310+M310+N310+O310</f>
        <v>0</v>
      </c>
    </row>
    <row r="311" customFormat="false" ht="31.5" hidden="false" customHeight="false" outlineLevel="0" collapsed="false">
      <c r="A311" s="11" t="s">
        <v>207</v>
      </c>
      <c r="B311" s="15" t="s">
        <v>208</v>
      </c>
      <c r="C311" s="15" t="s">
        <v>42</v>
      </c>
      <c r="D311" s="14" t="s">
        <v>148</v>
      </c>
      <c r="E311" s="14" t="s">
        <v>108</v>
      </c>
      <c r="F311" s="14" t="s">
        <v>209</v>
      </c>
      <c r="G311" s="14" t="s">
        <v>110</v>
      </c>
      <c r="H311" s="16" t="n">
        <v>3055.8</v>
      </c>
      <c r="I311" s="16" t="n">
        <v>0</v>
      </c>
      <c r="J311" s="16" t="n">
        <v>0</v>
      </c>
      <c r="K311" s="16" t="n">
        <v>0</v>
      </c>
      <c r="L311" s="16" t="n">
        <v>0</v>
      </c>
      <c r="M311" s="16" t="n">
        <v>0</v>
      </c>
      <c r="N311" s="16" t="n">
        <v>0</v>
      </c>
      <c r="O311" s="16" t="n">
        <v>0</v>
      </c>
      <c r="P311" s="13" t="n">
        <f aca="false">H311+I311+J311+K311+L311+M311+N311+O311</f>
        <v>3055.8</v>
      </c>
    </row>
    <row r="312" customFormat="false" ht="63" hidden="false" customHeight="false" outlineLevel="0" collapsed="false">
      <c r="A312" s="11" t="s">
        <v>207</v>
      </c>
      <c r="B312" s="15" t="s">
        <v>208</v>
      </c>
      <c r="C312" s="15" t="s">
        <v>44</v>
      </c>
      <c r="D312" s="14"/>
      <c r="E312" s="14"/>
      <c r="F312" s="14"/>
      <c r="G312" s="14"/>
      <c r="H312" s="16" t="n">
        <v>0</v>
      </c>
      <c r="I312" s="16" t="n">
        <v>0</v>
      </c>
      <c r="J312" s="16" t="n">
        <v>0</v>
      </c>
      <c r="K312" s="16" t="n">
        <v>0</v>
      </c>
      <c r="L312" s="16" t="n">
        <v>0</v>
      </c>
      <c r="M312" s="16" t="n">
        <v>0</v>
      </c>
      <c r="N312" s="16" t="n">
        <v>0</v>
      </c>
      <c r="O312" s="16" t="n">
        <v>0</v>
      </c>
      <c r="P312" s="13" t="n">
        <f aca="false">H312+I312+J312+K312+L312+M312+N312+O312</f>
        <v>0</v>
      </c>
    </row>
    <row r="313" customFormat="false" ht="31.5" hidden="false" customHeight="false" outlineLevel="0" collapsed="false">
      <c r="A313" s="11" t="s">
        <v>207</v>
      </c>
      <c r="B313" s="15" t="s">
        <v>208</v>
      </c>
      <c r="C313" s="15" t="s">
        <v>45</v>
      </c>
      <c r="D313" s="14"/>
      <c r="E313" s="14"/>
      <c r="F313" s="14"/>
      <c r="G313" s="14"/>
      <c r="H313" s="16" t="n">
        <v>0</v>
      </c>
      <c r="I313" s="16" t="n">
        <v>0</v>
      </c>
      <c r="J313" s="16" t="n">
        <v>0</v>
      </c>
      <c r="K313" s="16" t="n">
        <v>0</v>
      </c>
      <c r="L313" s="16" t="n">
        <v>0</v>
      </c>
      <c r="M313" s="16" t="n">
        <v>0</v>
      </c>
      <c r="N313" s="16" t="n">
        <v>0</v>
      </c>
      <c r="O313" s="16" t="n">
        <v>0</v>
      </c>
      <c r="P313" s="13" t="n">
        <f aca="false">H313+I313+J313+K313+L313+M313+N313+O313</f>
        <v>0</v>
      </c>
    </row>
    <row r="314" customFormat="false" ht="31.5" hidden="false" customHeight="false" outlineLevel="0" collapsed="false">
      <c r="A314" s="11" t="s">
        <v>207</v>
      </c>
      <c r="B314" s="15" t="s">
        <v>208</v>
      </c>
      <c r="C314" s="15" t="s">
        <v>46</v>
      </c>
      <c r="D314" s="14"/>
      <c r="E314" s="14"/>
      <c r="F314" s="14"/>
      <c r="G314" s="14"/>
      <c r="H314" s="16" t="n">
        <v>0</v>
      </c>
      <c r="I314" s="16" t="n">
        <v>0</v>
      </c>
      <c r="J314" s="16" t="n">
        <v>0</v>
      </c>
      <c r="K314" s="16" t="n">
        <v>0</v>
      </c>
      <c r="L314" s="16" t="n">
        <v>0</v>
      </c>
      <c r="M314" s="16" t="n">
        <v>0</v>
      </c>
      <c r="N314" s="16" t="n">
        <v>0</v>
      </c>
      <c r="O314" s="16" t="n">
        <v>0</v>
      </c>
      <c r="P314" s="13" t="n">
        <f aca="false">H314+I314+J314+K314+L314+M314+N314+O314</f>
        <v>0</v>
      </c>
    </row>
    <row r="315" customFormat="false" ht="31.5" hidden="false" customHeight="false" outlineLevel="0" collapsed="false">
      <c r="A315" s="11" t="s">
        <v>207</v>
      </c>
      <c r="B315" s="15" t="s">
        <v>208</v>
      </c>
      <c r="C315" s="15" t="s">
        <v>47</v>
      </c>
      <c r="D315" s="14"/>
      <c r="E315" s="14"/>
      <c r="F315" s="14"/>
      <c r="G315" s="14"/>
      <c r="H315" s="16" t="n">
        <v>0</v>
      </c>
      <c r="I315" s="16" t="n">
        <v>0</v>
      </c>
      <c r="J315" s="16" t="n">
        <v>0</v>
      </c>
      <c r="K315" s="16" t="n">
        <v>0</v>
      </c>
      <c r="L315" s="16" t="n">
        <v>0</v>
      </c>
      <c r="M315" s="16" t="n">
        <v>0</v>
      </c>
      <c r="N315" s="16" t="n">
        <v>0</v>
      </c>
      <c r="O315" s="16" t="n">
        <v>0</v>
      </c>
      <c r="P315" s="13" t="n">
        <f aca="false">H315+I315+J315+K315+L315+M315+N315+O315</f>
        <v>0</v>
      </c>
    </row>
    <row r="316" s="18" customFormat="true" ht="29.85" hidden="false" customHeight="true" outlineLevel="0" collapsed="false">
      <c r="A316" s="11" t="n">
        <v>4</v>
      </c>
      <c r="B316" s="12" t="s">
        <v>210</v>
      </c>
      <c r="C316" s="12" t="s">
        <v>38</v>
      </c>
      <c r="D316" s="11"/>
      <c r="E316" s="11"/>
      <c r="F316" s="17" t="s">
        <v>50</v>
      </c>
      <c r="G316" s="11"/>
      <c r="H316" s="13" t="n">
        <f aca="false">H317+H318</f>
        <v>3859730.27</v>
      </c>
      <c r="I316" s="13" t="n">
        <f aca="false">I317+I318</f>
        <v>3383083.39</v>
      </c>
      <c r="J316" s="13" t="n">
        <f aca="false">J317+J318</f>
        <v>3574504.48</v>
      </c>
      <c r="K316" s="13" t="n">
        <v>3574504.48</v>
      </c>
      <c r="L316" s="13" t="n">
        <v>3574504.48</v>
      </c>
      <c r="M316" s="13" t="n">
        <v>3574504.48</v>
      </c>
      <c r="N316" s="13" t="n">
        <v>3574504.48</v>
      </c>
      <c r="O316" s="13" t="n">
        <v>3574504.48</v>
      </c>
      <c r="P316" s="13" t="n">
        <f aca="false">H316+I316+J316+K316+L316+M316+N316+O316</f>
        <v>28689840.54</v>
      </c>
    </row>
    <row r="317" s="18" customFormat="true" ht="31.5" hidden="false" customHeight="false" outlineLevel="0" collapsed="false">
      <c r="A317" s="11" t="n">
        <v>4</v>
      </c>
      <c r="B317" s="12" t="s">
        <v>210</v>
      </c>
      <c r="C317" s="15" t="s">
        <v>41</v>
      </c>
      <c r="D317" s="14"/>
      <c r="E317" s="14"/>
      <c r="F317" s="14"/>
      <c r="G317" s="14"/>
      <c r="H317" s="16" t="n">
        <f aca="false">H324+H366+H401</f>
        <v>127238</v>
      </c>
      <c r="I317" s="16" t="n">
        <f aca="false">I324+I366+I401</f>
        <v>128310.9</v>
      </c>
      <c r="J317" s="16" t="n">
        <f aca="false">J324+J366+J401</f>
        <v>128310.9</v>
      </c>
      <c r="K317" s="16" t="n">
        <v>128310.9</v>
      </c>
      <c r="L317" s="16" t="n">
        <v>128310.9</v>
      </c>
      <c r="M317" s="16" t="n">
        <v>128310.9</v>
      </c>
      <c r="N317" s="16" t="n">
        <v>128310.9</v>
      </c>
      <c r="O317" s="16" t="n">
        <v>128310.9</v>
      </c>
      <c r="P317" s="13" t="n">
        <f aca="false">H317+I317+J317+K317+L317+M317+N317+O317</f>
        <v>1025414.3</v>
      </c>
    </row>
    <row r="318" s="18" customFormat="true" ht="15.75" hidden="false" customHeight="false" outlineLevel="0" collapsed="false">
      <c r="A318" s="11" t="n">
        <v>4</v>
      </c>
      <c r="B318" s="12" t="s">
        <v>210</v>
      </c>
      <c r="C318" s="15" t="s">
        <v>42</v>
      </c>
      <c r="D318" s="14"/>
      <c r="E318" s="14"/>
      <c r="F318" s="14"/>
      <c r="G318" s="14"/>
      <c r="H318" s="16" t="n">
        <f aca="false">H325+H367+H402</f>
        <v>3732492.27</v>
      </c>
      <c r="I318" s="16" t="n">
        <f aca="false">I325+I367+I402</f>
        <v>3254772.49</v>
      </c>
      <c r="J318" s="16" t="n">
        <f aca="false">J325+J367+J402</f>
        <v>3446193.58</v>
      </c>
      <c r="K318" s="16" t="n">
        <v>3446193.58</v>
      </c>
      <c r="L318" s="16" t="n">
        <v>3446193.58</v>
      </c>
      <c r="M318" s="16" t="n">
        <v>3446193.58</v>
      </c>
      <c r="N318" s="16" t="n">
        <v>3446193.58</v>
      </c>
      <c r="O318" s="16" t="n">
        <v>3446193.58</v>
      </c>
      <c r="P318" s="13" t="n">
        <f aca="false">H318+I318+J318+K318+L318+M318+N318+O318</f>
        <v>27664426.24</v>
      </c>
    </row>
    <row r="319" s="18" customFormat="true" ht="63" hidden="false" customHeight="false" outlineLevel="0" collapsed="false">
      <c r="A319" s="11" t="n">
        <v>4</v>
      </c>
      <c r="B319" s="12" t="s">
        <v>210</v>
      </c>
      <c r="C319" s="15" t="s">
        <v>44</v>
      </c>
      <c r="D319" s="14"/>
      <c r="E319" s="14"/>
      <c r="F319" s="14"/>
      <c r="G319" s="14"/>
      <c r="H319" s="16" t="n">
        <v>0</v>
      </c>
      <c r="I319" s="16" t="n">
        <v>0</v>
      </c>
      <c r="J319" s="16" t="n">
        <v>0</v>
      </c>
      <c r="K319" s="16" t="n">
        <v>0</v>
      </c>
      <c r="L319" s="16" t="n">
        <v>0</v>
      </c>
      <c r="M319" s="16" t="n">
        <v>0</v>
      </c>
      <c r="N319" s="16" t="n">
        <v>0</v>
      </c>
      <c r="O319" s="16" t="n">
        <v>0</v>
      </c>
      <c r="P319" s="13" t="n">
        <f aca="false">H319+I319+J319+K319+L319+M319+N319+O319</f>
        <v>0</v>
      </c>
    </row>
    <row r="320" s="18" customFormat="true" ht="31.5" hidden="false" customHeight="false" outlineLevel="0" collapsed="false">
      <c r="A320" s="11" t="n">
        <v>4</v>
      </c>
      <c r="B320" s="12" t="s">
        <v>210</v>
      </c>
      <c r="C320" s="15" t="s">
        <v>45</v>
      </c>
      <c r="D320" s="14"/>
      <c r="E320" s="14"/>
      <c r="F320" s="14"/>
      <c r="G320" s="14"/>
      <c r="H320" s="16" t="n">
        <v>0</v>
      </c>
      <c r="I320" s="16" t="n">
        <v>0</v>
      </c>
      <c r="J320" s="16" t="n">
        <v>0</v>
      </c>
      <c r="K320" s="16" t="n">
        <v>0</v>
      </c>
      <c r="L320" s="16" t="n">
        <v>0</v>
      </c>
      <c r="M320" s="16" t="n">
        <v>0</v>
      </c>
      <c r="N320" s="16" t="n">
        <v>0</v>
      </c>
      <c r="O320" s="16" t="n">
        <v>0</v>
      </c>
      <c r="P320" s="13" t="n">
        <f aca="false">H320+I320+J320+K320+L320+M320+N320+O320</f>
        <v>0</v>
      </c>
    </row>
    <row r="321" s="18" customFormat="true" ht="31.5" hidden="false" customHeight="false" outlineLevel="0" collapsed="false">
      <c r="A321" s="11" t="n">
        <v>4</v>
      </c>
      <c r="B321" s="12" t="s">
        <v>210</v>
      </c>
      <c r="C321" s="15" t="s">
        <v>46</v>
      </c>
      <c r="D321" s="14"/>
      <c r="E321" s="14"/>
      <c r="F321" s="14"/>
      <c r="G321" s="14"/>
      <c r="H321" s="16" t="n">
        <v>0</v>
      </c>
      <c r="I321" s="16" t="n">
        <v>0</v>
      </c>
      <c r="J321" s="16" t="n">
        <v>0</v>
      </c>
      <c r="K321" s="16" t="n">
        <v>0</v>
      </c>
      <c r="L321" s="16" t="n">
        <v>0</v>
      </c>
      <c r="M321" s="16" t="n">
        <v>0</v>
      </c>
      <c r="N321" s="16" t="n">
        <v>0</v>
      </c>
      <c r="O321" s="16" t="n">
        <v>0</v>
      </c>
      <c r="P321" s="13" t="n">
        <f aca="false">H321+I321+J321+K321+L321+M321+N321+O321</f>
        <v>0</v>
      </c>
    </row>
    <row r="322" s="18" customFormat="true" ht="15.75" hidden="false" customHeight="false" outlineLevel="0" collapsed="false">
      <c r="A322" s="11" t="n">
        <v>4</v>
      </c>
      <c r="B322" s="12" t="s">
        <v>210</v>
      </c>
      <c r="C322" s="15" t="s">
        <v>47</v>
      </c>
      <c r="D322" s="14"/>
      <c r="E322" s="14"/>
      <c r="F322" s="14"/>
      <c r="G322" s="14"/>
      <c r="H322" s="16" t="n">
        <v>0</v>
      </c>
      <c r="I322" s="16" t="n">
        <v>0</v>
      </c>
      <c r="J322" s="16" t="n">
        <v>0</v>
      </c>
      <c r="K322" s="16" t="n">
        <v>0</v>
      </c>
      <c r="L322" s="16" t="n">
        <v>0</v>
      </c>
      <c r="M322" s="16" t="n">
        <v>0</v>
      </c>
      <c r="N322" s="16" t="n">
        <v>0</v>
      </c>
      <c r="O322" s="16" t="n">
        <v>0</v>
      </c>
      <c r="P322" s="13" t="n">
        <f aca="false">H322+I322+J322+K322+L322+M322+N322+O322</f>
        <v>0</v>
      </c>
    </row>
    <row r="323" customFormat="false" ht="43.7" hidden="false" customHeight="true" outlineLevel="0" collapsed="false">
      <c r="A323" s="11" t="s">
        <v>211</v>
      </c>
      <c r="B323" s="12" t="s">
        <v>212</v>
      </c>
      <c r="C323" s="12" t="s">
        <v>38</v>
      </c>
      <c r="D323" s="11" t="s">
        <v>213</v>
      </c>
      <c r="E323" s="11"/>
      <c r="F323" s="11" t="s">
        <v>214</v>
      </c>
      <c r="G323" s="11"/>
      <c r="H323" s="13" t="n">
        <v>3517033.44</v>
      </c>
      <c r="I323" s="13" t="n">
        <v>3176993.3</v>
      </c>
      <c r="J323" s="13" t="n">
        <v>3326202.81</v>
      </c>
      <c r="K323" s="13" t="n">
        <v>3326202.81</v>
      </c>
      <c r="L323" s="13" t="n">
        <v>3326202.81</v>
      </c>
      <c r="M323" s="13" t="n">
        <v>3326202.81</v>
      </c>
      <c r="N323" s="13" t="n">
        <v>3326202.81</v>
      </c>
      <c r="O323" s="13" t="n">
        <v>3326202.81</v>
      </c>
      <c r="P323" s="13" t="n">
        <f aca="false">H323+I323+J323+K323+L323+M323+N323+O323</f>
        <v>26651243.6</v>
      </c>
    </row>
    <row r="324" customFormat="false" ht="47.25" hidden="false" customHeight="false" outlineLevel="0" collapsed="false">
      <c r="A324" s="11" t="s">
        <v>211</v>
      </c>
      <c r="B324" s="12" t="s">
        <v>212</v>
      </c>
      <c r="C324" s="15" t="s">
        <v>41</v>
      </c>
      <c r="D324" s="14" t="s">
        <v>213</v>
      </c>
      <c r="E324" s="14"/>
      <c r="F324" s="14" t="s">
        <v>214</v>
      </c>
      <c r="G324" s="14"/>
      <c r="H324" s="16" t="n">
        <v>127238</v>
      </c>
      <c r="I324" s="16" t="n">
        <v>128310.9</v>
      </c>
      <c r="J324" s="16" t="n">
        <v>128310.9</v>
      </c>
      <c r="K324" s="16" t="n">
        <v>128310.9</v>
      </c>
      <c r="L324" s="16" t="n">
        <v>128310.9</v>
      </c>
      <c r="M324" s="16" t="n">
        <v>128310.9</v>
      </c>
      <c r="N324" s="16" t="n">
        <v>128310.9</v>
      </c>
      <c r="O324" s="16" t="n">
        <v>128310.9</v>
      </c>
      <c r="P324" s="13" t="n">
        <f aca="false">H324+I324+J324+K324+L324+M324+N324+O324</f>
        <v>1025414.3</v>
      </c>
    </row>
    <row r="325" customFormat="false" ht="15.75" hidden="false" customHeight="false" outlineLevel="0" collapsed="false">
      <c r="A325" s="11" t="s">
        <v>211</v>
      </c>
      <c r="B325" s="12" t="s">
        <v>212</v>
      </c>
      <c r="C325" s="15" t="s">
        <v>42</v>
      </c>
      <c r="D325" s="14" t="s">
        <v>215</v>
      </c>
      <c r="E325" s="14"/>
      <c r="F325" s="14" t="s">
        <v>214</v>
      </c>
      <c r="G325" s="14"/>
      <c r="H325" s="16" t="n">
        <v>3389795.44</v>
      </c>
      <c r="I325" s="16" t="n">
        <v>3048682.4</v>
      </c>
      <c r="J325" s="16" t="n">
        <v>3197891.91</v>
      </c>
      <c r="K325" s="16" t="n">
        <v>3197891.91</v>
      </c>
      <c r="L325" s="16" t="n">
        <v>3197891.91</v>
      </c>
      <c r="M325" s="16" t="n">
        <v>3197891.91</v>
      </c>
      <c r="N325" s="16" t="n">
        <v>3197891.91</v>
      </c>
      <c r="O325" s="16" t="n">
        <v>3197891.91</v>
      </c>
      <c r="P325" s="13" t="n">
        <f aca="false">H325+I325+J325+K325+L325+M325+N325+O325</f>
        <v>25625829.3</v>
      </c>
    </row>
    <row r="326" customFormat="false" ht="63" hidden="false" customHeight="false" outlineLevel="0" collapsed="false">
      <c r="A326" s="11" t="s">
        <v>211</v>
      </c>
      <c r="B326" s="12" t="s">
        <v>212</v>
      </c>
      <c r="C326" s="15" t="s">
        <v>44</v>
      </c>
      <c r="D326" s="14"/>
      <c r="E326" s="14"/>
      <c r="F326" s="14"/>
      <c r="G326" s="14"/>
      <c r="H326" s="16" t="n">
        <v>0</v>
      </c>
      <c r="I326" s="16" t="n">
        <v>0</v>
      </c>
      <c r="J326" s="16" t="n">
        <v>0</v>
      </c>
      <c r="K326" s="16" t="n">
        <v>0</v>
      </c>
      <c r="L326" s="16" t="n">
        <v>0</v>
      </c>
      <c r="M326" s="16" t="n">
        <v>0</v>
      </c>
      <c r="N326" s="16" t="n">
        <v>0</v>
      </c>
      <c r="O326" s="16" t="n">
        <v>0</v>
      </c>
      <c r="P326" s="13" t="n">
        <f aca="false">H326+I326+J326+K326+L326+M326+N326+O326</f>
        <v>0</v>
      </c>
    </row>
    <row r="327" customFormat="false" ht="31.5" hidden="false" customHeight="false" outlineLevel="0" collapsed="false">
      <c r="A327" s="11" t="s">
        <v>211</v>
      </c>
      <c r="B327" s="12" t="s">
        <v>212</v>
      </c>
      <c r="C327" s="15" t="s">
        <v>45</v>
      </c>
      <c r="D327" s="14"/>
      <c r="E327" s="14"/>
      <c r="F327" s="14"/>
      <c r="G327" s="14"/>
      <c r="H327" s="16" t="n">
        <v>0</v>
      </c>
      <c r="I327" s="16" t="n">
        <v>0</v>
      </c>
      <c r="J327" s="16" t="n">
        <v>0</v>
      </c>
      <c r="K327" s="16" t="n">
        <v>0</v>
      </c>
      <c r="L327" s="16" t="n">
        <v>0</v>
      </c>
      <c r="M327" s="16" t="n">
        <v>0</v>
      </c>
      <c r="N327" s="16" t="n">
        <v>0</v>
      </c>
      <c r="O327" s="16" t="n">
        <v>0</v>
      </c>
      <c r="P327" s="13" t="n">
        <f aca="false">H327+I327+J327+K327+L327+M327+N327+O327</f>
        <v>0</v>
      </c>
    </row>
    <row r="328" customFormat="false" ht="31.5" hidden="false" customHeight="false" outlineLevel="0" collapsed="false">
      <c r="A328" s="11" t="s">
        <v>211</v>
      </c>
      <c r="B328" s="12" t="s">
        <v>212</v>
      </c>
      <c r="C328" s="15" t="s">
        <v>46</v>
      </c>
      <c r="D328" s="14"/>
      <c r="E328" s="14"/>
      <c r="F328" s="14"/>
      <c r="G328" s="14"/>
      <c r="H328" s="16" t="n">
        <v>0</v>
      </c>
      <c r="I328" s="16" t="n">
        <v>0</v>
      </c>
      <c r="J328" s="16" t="n">
        <v>0</v>
      </c>
      <c r="K328" s="16" t="n">
        <v>0</v>
      </c>
      <c r="L328" s="16" t="n">
        <v>0</v>
      </c>
      <c r="M328" s="16" t="n">
        <v>0</v>
      </c>
      <c r="N328" s="16" t="n">
        <v>0</v>
      </c>
      <c r="O328" s="16" t="n">
        <v>0</v>
      </c>
      <c r="P328" s="13" t="n">
        <f aca="false">H328+I328+J328+K328+L328+M328+N328+O328</f>
        <v>0</v>
      </c>
    </row>
    <row r="329" customFormat="false" ht="15.75" hidden="false" customHeight="false" outlineLevel="0" collapsed="false">
      <c r="A329" s="11" t="s">
        <v>211</v>
      </c>
      <c r="B329" s="12" t="s">
        <v>212</v>
      </c>
      <c r="C329" s="15" t="s">
        <v>47</v>
      </c>
      <c r="D329" s="14"/>
      <c r="E329" s="14"/>
      <c r="F329" s="14"/>
      <c r="G329" s="14"/>
      <c r="H329" s="16" t="n">
        <v>0</v>
      </c>
      <c r="I329" s="16" t="n">
        <v>0</v>
      </c>
      <c r="J329" s="16" t="n">
        <v>0</v>
      </c>
      <c r="K329" s="16" t="n">
        <v>0</v>
      </c>
      <c r="L329" s="16" t="n">
        <v>0</v>
      </c>
      <c r="M329" s="16" t="n">
        <v>0</v>
      </c>
      <c r="N329" s="16" t="n">
        <v>0</v>
      </c>
      <c r="O329" s="16" t="n">
        <v>0</v>
      </c>
      <c r="P329" s="13" t="n">
        <f aca="false">H329+I329+J329+K329+L329+M329+N329+O329</f>
        <v>0</v>
      </c>
    </row>
    <row r="330" customFormat="false" ht="43.7" hidden="false" customHeight="true" outlineLevel="0" collapsed="false">
      <c r="A330" s="11" t="s">
        <v>216</v>
      </c>
      <c r="B330" s="15" t="s">
        <v>217</v>
      </c>
      <c r="C330" s="12" t="s">
        <v>38</v>
      </c>
      <c r="D330" s="11" t="s">
        <v>213</v>
      </c>
      <c r="E330" s="11" t="s">
        <v>218</v>
      </c>
      <c r="F330" s="11" t="s">
        <v>219</v>
      </c>
      <c r="G330" s="11" t="s">
        <v>102</v>
      </c>
      <c r="H330" s="13" t="n">
        <v>127238</v>
      </c>
      <c r="I330" s="13" t="n">
        <v>128310.9</v>
      </c>
      <c r="J330" s="13" t="n">
        <v>128310.9</v>
      </c>
      <c r="K330" s="13" t="n">
        <v>128310.9</v>
      </c>
      <c r="L330" s="13" t="n">
        <v>128310.9</v>
      </c>
      <c r="M330" s="13" t="n">
        <v>128310.9</v>
      </c>
      <c r="N330" s="13" t="n">
        <v>128310.9</v>
      </c>
      <c r="O330" s="13" t="n">
        <v>128310.9</v>
      </c>
      <c r="P330" s="13" t="n">
        <f aca="false">H330+I330+J330+K330+L330+M330+N330+O330</f>
        <v>1025414.3</v>
      </c>
    </row>
    <row r="331" customFormat="false" ht="47.25" hidden="false" customHeight="false" outlineLevel="0" collapsed="false">
      <c r="A331" s="11" t="s">
        <v>216</v>
      </c>
      <c r="B331" s="15" t="s">
        <v>217</v>
      </c>
      <c r="C331" s="15" t="s">
        <v>41</v>
      </c>
      <c r="D331" s="14" t="s">
        <v>213</v>
      </c>
      <c r="E331" s="14" t="s">
        <v>218</v>
      </c>
      <c r="F331" s="14" t="s">
        <v>219</v>
      </c>
      <c r="G331" s="14" t="s">
        <v>102</v>
      </c>
      <c r="H331" s="16" t="n">
        <v>127238</v>
      </c>
      <c r="I331" s="16" t="n">
        <v>128310.9</v>
      </c>
      <c r="J331" s="16" t="n">
        <v>128310.9</v>
      </c>
      <c r="K331" s="16" t="n">
        <v>128310.9</v>
      </c>
      <c r="L331" s="16" t="n">
        <v>128310.9</v>
      </c>
      <c r="M331" s="16" t="n">
        <v>128310.9</v>
      </c>
      <c r="N331" s="16" t="n">
        <v>128310.9</v>
      </c>
      <c r="O331" s="16" t="n">
        <v>128310.9</v>
      </c>
      <c r="P331" s="13" t="n">
        <f aca="false">H331+I331+J331+K331+L331+M331+N331+O331</f>
        <v>1025414.3</v>
      </c>
    </row>
    <row r="332" customFormat="false" ht="31.5" hidden="false" customHeight="false" outlineLevel="0" collapsed="false">
      <c r="A332" s="11" t="s">
        <v>216</v>
      </c>
      <c r="B332" s="15" t="s">
        <v>217</v>
      </c>
      <c r="C332" s="15" t="s">
        <v>42</v>
      </c>
      <c r="D332" s="14"/>
      <c r="E332" s="14"/>
      <c r="F332" s="14"/>
      <c r="G332" s="14"/>
      <c r="H332" s="19" t="n">
        <v>0</v>
      </c>
      <c r="I332" s="19" t="n">
        <v>0</v>
      </c>
      <c r="J332" s="19" t="n">
        <v>0</v>
      </c>
      <c r="K332" s="19" t="n">
        <v>0</v>
      </c>
      <c r="L332" s="19" t="n">
        <v>0</v>
      </c>
      <c r="M332" s="19" t="n">
        <v>0</v>
      </c>
      <c r="N332" s="19" t="n">
        <v>0</v>
      </c>
      <c r="O332" s="19" t="n">
        <v>0</v>
      </c>
      <c r="P332" s="13" t="n">
        <f aca="false">H332+I332+J332+K332+L332+M332+N332+O332</f>
        <v>0</v>
      </c>
    </row>
    <row r="333" customFormat="false" ht="63" hidden="false" customHeight="false" outlineLevel="0" collapsed="false">
      <c r="A333" s="11" t="s">
        <v>216</v>
      </c>
      <c r="B333" s="15" t="s">
        <v>217</v>
      </c>
      <c r="C333" s="15" t="s">
        <v>44</v>
      </c>
      <c r="D333" s="14"/>
      <c r="E333" s="14"/>
      <c r="F333" s="14"/>
      <c r="G333" s="14"/>
      <c r="H333" s="16" t="n">
        <v>0</v>
      </c>
      <c r="I333" s="16" t="n">
        <v>0</v>
      </c>
      <c r="J333" s="16" t="n">
        <v>0</v>
      </c>
      <c r="K333" s="16" t="n">
        <v>0</v>
      </c>
      <c r="L333" s="16" t="n">
        <v>0</v>
      </c>
      <c r="M333" s="16" t="n">
        <v>0</v>
      </c>
      <c r="N333" s="16" t="n">
        <v>0</v>
      </c>
      <c r="O333" s="16" t="n">
        <v>0</v>
      </c>
      <c r="P333" s="13" t="n">
        <f aca="false">H333+I333+J333+K333+L333+M333+N333+O333</f>
        <v>0</v>
      </c>
    </row>
    <row r="334" customFormat="false" ht="31.5" hidden="false" customHeight="false" outlineLevel="0" collapsed="false">
      <c r="A334" s="11" t="s">
        <v>216</v>
      </c>
      <c r="B334" s="15" t="s">
        <v>217</v>
      </c>
      <c r="C334" s="15" t="s">
        <v>45</v>
      </c>
      <c r="D334" s="14"/>
      <c r="E334" s="14"/>
      <c r="F334" s="14"/>
      <c r="G334" s="14"/>
      <c r="H334" s="16" t="n">
        <v>0</v>
      </c>
      <c r="I334" s="16" t="n">
        <v>0</v>
      </c>
      <c r="J334" s="16" t="n">
        <v>0</v>
      </c>
      <c r="K334" s="16" t="n">
        <v>0</v>
      </c>
      <c r="L334" s="16" t="n">
        <v>0</v>
      </c>
      <c r="M334" s="16" t="n">
        <v>0</v>
      </c>
      <c r="N334" s="16" t="n">
        <v>0</v>
      </c>
      <c r="O334" s="16" t="n">
        <v>0</v>
      </c>
      <c r="P334" s="13" t="n">
        <f aca="false">H334+I334+J334+K334+L334+M334+N334+O334</f>
        <v>0</v>
      </c>
    </row>
    <row r="335" customFormat="false" ht="31.5" hidden="false" customHeight="false" outlineLevel="0" collapsed="false">
      <c r="A335" s="11" t="s">
        <v>216</v>
      </c>
      <c r="B335" s="15" t="s">
        <v>217</v>
      </c>
      <c r="C335" s="15" t="s">
        <v>46</v>
      </c>
      <c r="D335" s="14"/>
      <c r="E335" s="14"/>
      <c r="F335" s="14"/>
      <c r="G335" s="14"/>
      <c r="H335" s="16" t="n">
        <v>0</v>
      </c>
      <c r="I335" s="16" t="n">
        <v>0</v>
      </c>
      <c r="J335" s="16" t="n">
        <v>0</v>
      </c>
      <c r="K335" s="16" t="n">
        <v>0</v>
      </c>
      <c r="L335" s="16" t="n">
        <v>0</v>
      </c>
      <c r="M335" s="16" t="n">
        <v>0</v>
      </c>
      <c r="N335" s="16" t="n">
        <v>0</v>
      </c>
      <c r="O335" s="16" t="n">
        <v>0</v>
      </c>
      <c r="P335" s="13" t="n">
        <f aca="false">H335+I335+J335+K335+L335+M335+N335+O335</f>
        <v>0</v>
      </c>
    </row>
    <row r="336" customFormat="false" ht="31.5" hidden="false" customHeight="false" outlineLevel="0" collapsed="false">
      <c r="A336" s="11" t="s">
        <v>216</v>
      </c>
      <c r="B336" s="15" t="s">
        <v>217</v>
      </c>
      <c r="C336" s="15" t="s">
        <v>47</v>
      </c>
      <c r="D336" s="14"/>
      <c r="E336" s="14"/>
      <c r="F336" s="14"/>
      <c r="G336" s="14"/>
      <c r="H336" s="16" t="n">
        <v>0</v>
      </c>
      <c r="I336" s="16" t="n">
        <v>0</v>
      </c>
      <c r="J336" s="16" t="n">
        <v>0</v>
      </c>
      <c r="K336" s="16" t="n">
        <v>0</v>
      </c>
      <c r="L336" s="16" t="n">
        <v>0</v>
      </c>
      <c r="M336" s="16" t="n">
        <v>0</v>
      </c>
      <c r="N336" s="16" t="n">
        <v>0</v>
      </c>
      <c r="O336" s="16" t="n">
        <v>0</v>
      </c>
      <c r="P336" s="13" t="n">
        <f aca="false">H336+I336+J336+K336+L336+M336+N336+O336</f>
        <v>0</v>
      </c>
    </row>
    <row r="337" customFormat="false" ht="29.85" hidden="false" customHeight="true" outlineLevel="0" collapsed="false">
      <c r="A337" s="11" t="s">
        <v>220</v>
      </c>
      <c r="B337" s="15" t="s">
        <v>221</v>
      </c>
      <c r="C337" s="12" t="s">
        <v>38</v>
      </c>
      <c r="D337" s="11" t="s">
        <v>215</v>
      </c>
      <c r="E337" s="11" t="s">
        <v>218</v>
      </c>
      <c r="F337" s="11" t="s">
        <v>222</v>
      </c>
      <c r="G337" s="11" t="s">
        <v>93</v>
      </c>
      <c r="H337" s="13" t="n">
        <v>2993.07</v>
      </c>
      <c r="I337" s="13" t="n">
        <v>0</v>
      </c>
      <c r="J337" s="13" t="n">
        <v>0</v>
      </c>
      <c r="K337" s="13" t="n">
        <v>0</v>
      </c>
      <c r="L337" s="13" t="n">
        <v>0</v>
      </c>
      <c r="M337" s="13" t="n">
        <v>0</v>
      </c>
      <c r="N337" s="13" t="n">
        <v>0</v>
      </c>
      <c r="O337" s="13" t="n">
        <v>0</v>
      </c>
      <c r="P337" s="13" t="n">
        <f aca="false">H337+I337+J337+K337+L337+M337+N337+O337</f>
        <v>2993.07</v>
      </c>
    </row>
    <row r="338" customFormat="false" ht="31.5" hidden="false" customHeight="false" outlineLevel="0" collapsed="false">
      <c r="A338" s="11" t="s">
        <v>220</v>
      </c>
      <c r="B338" s="15" t="s">
        <v>221</v>
      </c>
      <c r="C338" s="15" t="s">
        <v>41</v>
      </c>
      <c r="D338" s="14"/>
      <c r="E338" s="14"/>
      <c r="F338" s="14"/>
      <c r="G338" s="14"/>
      <c r="H338" s="19" t="n">
        <v>0</v>
      </c>
      <c r="I338" s="19" t="n">
        <v>0</v>
      </c>
      <c r="J338" s="19" t="n">
        <v>0</v>
      </c>
      <c r="K338" s="19" t="n">
        <v>0</v>
      </c>
      <c r="L338" s="19" t="n">
        <v>0</v>
      </c>
      <c r="M338" s="19" t="n">
        <v>0</v>
      </c>
      <c r="N338" s="19" t="n">
        <v>0</v>
      </c>
      <c r="O338" s="19" t="n">
        <v>0</v>
      </c>
      <c r="P338" s="13" t="n">
        <f aca="false">H338+I338+J338+K338+L338+M338+N338+O338</f>
        <v>0</v>
      </c>
    </row>
    <row r="339" customFormat="false" ht="31.5" hidden="false" customHeight="false" outlineLevel="0" collapsed="false">
      <c r="A339" s="11" t="s">
        <v>220</v>
      </c>
      <c r="B339" s="15" t="s">
        <v>221</v>
      </c>
      <c r="C339" s="15" t="s">
        <v>42</v>
      </c>
      <c r="D339" s="14" t="s">
        <v>215</v>
      </c>
      <c r="E339" s="14" t="s">
        <v>218</v>
      </c>
      <c r="F339" s="14" t="s">
        <v>222</v>
      </c>
      <c r="G339" s="14" t="s">
        <v>93</v>
      </c>
      <c r="H339" s="16" t="n">
        <v>2993.07</v>
      </c>
      <c r="I339" s="16" t="n">
        <v>0</v>
      </c>
      <c r="J339" s="16" t="n">
        <v>0</v>
      </c>
      <c r="K339" s="16" t="n">
        <v>0</v>
      </c>
      <c r="L339" s="16" t="n">
        <v>0</v>
      </c>
      <c r="M339" s="16" t="n">
        <v>0</v>
      </c>
      <c r="N339" s="16" t="n">
        <v>0</v>
      </c>
      <c r="O339" s="16" t="n">
        <v>0</v>
      </c>
      <c r="P339" s="13" t="n">
        <f aca="false">H339+I339+J339+K339+L339+M339+N339+O339</f>
        <v>2993.07</v>
      </c>
    </row>
    <row r="340" customFormat="false" ht="63" hidden="false" customHeight="false" outlineLevel="0" collapsed="false">
      <c r="A340" s="11" t="s">
        <v>220</v>
      </c>
      <c r="B340" s="15" t="s">
        <v>221</v>
      </c>
      <c r="C340" s="15" t="s">
        <v>44</v>
      </c>
      <c r="D340" s="14"/>
      <c r="E340" s="14"/>
      <c r="F340" s="14"/>
      <c r="G340" s="14"/>
      <c r="H340" s="16" t="n">
        <v>0</v>
      </c>
      <c r="I340" s="16" t="n">
        <v>0</v>
      </c>
      <c r="J340" s="16" t="n">
        <v>0</v>
      </c>
      <c r="K340" s="16" t="n">
        <v>0</v>
      </c>
      <c r="L340" s="16" t="n">
        <v>0</v>
      </c>
      <c r="M340" s="16" t="n">
        <v>0</v>
      </c>
      <c r="N340" s="16" t="n">
        <v>0</v>
      </c>
      <c r="O340" s="16" t="n">
        <v>0</v>
      </c>
      <c r="P340" s="13" t="n">
        <f aca="false">H340+I340+J340+K340+L340+M340+N340+O340</f>
        <v>0</v>
      </c>
    </row>
    <row r="341" customFormat="false" ht="31.5" hidden="false" customHeight="false" outlineLevel="0" collapsed="false">
      <c r="A341" s="11" t="s">
        <v>220</v>
      </c>
      <c r="B341" s="15" t="s">
        <v>221</v>
      </c>
      <c r="C341" s="15" t="s">
        <v>45</v>
      </c>
      <c r="D341" s="14"/>
      <c r="E341" s="14"/>
      <c r="F341" s="14"/>
      <c r="G341" s="14"/>
      <c r="H341" s="16" t="n">
        <v>0</v>
      </c>
      <c r="I341" s="16" t="n">
        <v>0</v>
      </c>
      <c r="J341" s="16" t="n">
        <v>0</v>
      </c>
      <c r="K341" s="16" t="n">
        <v>0</v>
      </c>
      <c r="L341" s="16" t="n">
        <v>0</v>
      </c>
      <c r="M341" s="16" t="n">
        <v>0</v>
      </c>
      <c r="N341" s="16" t="n">
        <v>0</v>
      </c>
      <c r="O341" s="16" t="n">
        <v>0</v>
      </c>
      <c r="P341" s="13" t="n">
        <f aca="false">H341+I341+J341+K341+L341+M341+N341+O341</f>
        <v>0</v>
      </c>
    </row>
    <row r="342" customFormat="false" ht="31.5" hidden="false" customHeight="false" outlineLevel="0" collapsed="false">
      <c r="A342" s="11" t="s">
        <v>220</v>
      </c>
      <c r="B342" s="15" t="s">
        <v>221</v>
      </c>
      <c r="C342" s="15" t="s">
        <v>46</v>
      </c>
      <c r="D342" s="14"/>
      <c r="E342" s="14"/>
      <c r="F342" s="14"/>
      <c r="G342" s="14"/>
      <c r="H342" s="16" t="n">
        <v>0</v>
      </c>
      <c r="I342" s="16" t="n">
        <v>0</v>
      </c>
      <c r="J342" s="16" t="n">
        <v>0</v>
      </c>
      <c r="K342" s="16" t="n">
        <v>0</v>
      </c>
      <c r="L342" s="16" t="n">
        <v>0</v>
      </c>
      <c r="M342" s="16" t="n">
        <v>0</v>
      </c>
      <c r="N342" s="16" t="n">
        <v>0</v>
      </c>
      <c r="O342" s="16" t="n">
        <v>0</v>
      </c>
      <c r="P342" s="13" t="n">
        <f aca="false">H342+I342+J342+K342+L342+M342+N342+O342</f>
        <v>0</v>
      </c>
    </row>
    <row r="343" customFormat="false" ht="31.5" hidden="false" customHeight="false" outlineLevel="0" collapsed="false">
      <c r="A343" s="11" t="s">
        <v>220</v>
      </c>
      <c r="B343" s="15" t="s">
        <v>221</v>
      </c>
      <c r="C343" s="15" t="s">
        <v>47</v>
      </c>
      <c r="D343" s="14"/>
      <c r="E343" s="14"/>
      <c r="F343" s="14"/>
      <c r="G343" s="14"/>
      <c r="H343" s="16" t="n">
        <v>0</v>
      </c>
      <c r="I343" s="16" t="n">
        <v>0</v>
      </c>
      <c r="J343" s="16" t="n">
        <v>0</v>
      </c>
      <c r="K343" s="16" t="n">
        <v>0</v>
      </c>
      <c r="L343" s="16" t="n">
        <v>0</v>
      </c>
      <c r="M343" s="16" t="n">
        <v>0</v>
      </c>
      <c r="N343" s="16" t="n">
        <v>0</v>
      </c>
      <c r="O343" s="16" t="n">
        <v>0</v>
      </c>
      <c r="P343" s="13" t="n">
        <f aca="false">H343+I343+J343+K343+L343+M343+N343+O343</f>
        <v>0</v>
      </c>
    </row>
    <row r="344" customFormat="false" ht="29.85" hidden="false" customHeight="true" outlineLevel="0" collapsed="false">
      <c r="A344" s="11" t="s">
        <v>223</v>
      </c>
      <c r="B344" s="15" t="s">
        <v>224</v>
      </c>
      <c r="C344" s="12" t="s">
        <v>38</v>
      </c>
      <c r="D344" s="11" t="s">
        <v>215</v>
      </c>
      <c r="E344" s="11" t="s">
        <v>218</v>
      </c>
      <c r="F344" s="11" t="s">
        <v>225</v>
      </c>
      <c r="G344" s="11" t="s">
        <v>226</v>
      </c>
      <c r="H344" s="13" t="n">
        <v>2305090.54</v>
      </c>
      <c r="I344" s="13" t="n">
        <v>2442604.13</v>
      </c>
      <c r="J344" s="13" t="n">
        <v>2572636.87</v>
      </c>
      <c r="K344" s="13" t="n">
        <v>2572636.87</v>
      </c>
      <c r="L344" s="13" t="n">
        <v>2572636.87</v>
      </c>
      <c r="M344" s="13" t="n">
        <v>2572636.87</v>
      </c>
      <c r="N344" s="13" t="n">
        <v>2572636.87</v>
      </c>
      <c r="O344" s="13" t="n">
        <v>2572636.87</v>
      </c>
      <c r="P344" s="13" t="n">
        <f aca="false">H344+I344+J344+K344+L344+M344+N344+O344</f>
        <v>20183515.89</v>
      </c>
    </row>
    <row r="345" customFormat="false" ht="31.5" hidden="false" customHeight="false" outlineLevel="0" collapsed="false">
      <c r="A345" s="11" t="s">
        <v>223</v>
      </c>
      <c r="B345" s="15" t="s">
        <v>224</v>
      </c>
      <c r="C345" s="15" t="s">
        <v>41</v>
      </c>
      <c r="D345" s="14"/>
      <c r="E345" s="14"/>
      <c r="F345" s="14"/>
      <c r="G345" s="14"/>
      <c r="H345" s="19" t="n">
        <v>0</v>
      </c>
      <c r="I345" s="19" t="n">
        <v>0</v>
      </c>
      <c r="J345" s="19" t="n">
        <v>0</v>
      </c>
      <c r="K345" s="19" t="n">
        <v>0</v>
      </c>
      <c r="L345" s="19" t="n">
        <v>0</v>
      </c>
      <c r="M345" s="19" t="n">
        <v>0</v>
      </c>
      <c r="N345" s="19" t="n">
        <v>0</v>
      </c>
      <c r="O345" s="19" t="n">
        <v>0</v>
      </c>
      <c r="P345" s="13" t="n">
        <f aca="false">H345+I345+J345+K345+L345+M345+N345+O345</f>
        <v>0</v>
      </c>
    </row>
    <row r="346" customFormat="false" ht="31.5" hidden="false" customHeight="false" outlineLevel="0" collapsed="false">
      <c r="A346" s="11" t="s">
        <v>223</v>
      </c>
      <c r="B346" s="15" t="s">
        <v>224</v>
      </c>
      <c r="C346" s="15" t="s">
        <v>42</v>
      </c>
      <c r="D346" s="14" t="s">
        <v>215</v>
      </c>
      <c r="E346" s="14" t="s">
        <v>218</v>
      </c>
      <c r="F346" s="14" t="s">
        <v>225</v>
      </c>
      <c r="G346" s="14" t="s">
        <v>226</v>
      </c>
      <c r="H346" s="16" t="n">
        <v>2305090.54</v>
      </c>
      <c r="I346" s="16" t="n">
        <v>2442604.13</v>
      </c>
      <c r="J346" s="16" t="n">
        <v>2572636.87</v>
      </c>
      <c r="K346" s="16" t="n">
        <v>2572636.87</v>
      </c>
      <c r="L346" s="16" t="n">
        <v>2572636.87</v>
      </c>
      <c r="M346" s="16" t="n">
        <v>2572636.87</v>
      </c>
      <c r="N346" s="16" t="n">
        <v>2572636.87</v>
      </c>
      <c r="O346" s="16" t="n">
        <v>2572636.87</v>
      </c>
      <c r="P346" s="13" t="n">
        <f aca="false">H346+I346+J346+K346+L346+M346+N346+O346</f>
        <v>20183515.89</v>
      </c>
    </row>
    <row r="347" customFormat="false" ht="63" hidden="false" customHeight="false" outlineLevel="0" collapsed="false">
      <c r="A347" s="11" t="s">
        <v>223</v>
      </c>
      <c r="B347" s="15" t="s">
        <v>224</v>
      </c>
      <c r="C347" s="15" t="s">
        <v>44</v>
      </c>
      <c r="D347" s="14"/>
      <c r="E347" s="14"/>
      <c r="F347" s="14"/>
      <c r="G347" s="14"/>
      <c r="H347" s="16" t="n">
        <v>0</v>
      </c>
      <c r="I347" s="16" t="n">
        <v>0</v>
      </c>
      <c r="J347" s="16" t="n">
        <v>0</v>
      </c>
      <c r="K347" s="16" t="n">
        <v>0</v>
      </c>
      <c r="L347" s="16" t="n">
        <v>0</v>
      </c>
      <c r="M347" s="16" t="n">
        <v>0</v>
      </c>
      <c r="N347" s="16" t="n">
        <v>0</v>
      </c>
      <c r="O347" s="16" t="n">
        <v>0</v>
      </c>
      <c r="P347" s="13" t="n">
        <f aca="false">H347+I347+J347+K347+L347+M347+N347+O347</f>
        <v>0</v>
      </c>
    </row>
    <row r="348" customFormat="false" ht="31.5" hidden="false" customHeight="false" outlineLevel="0" collapsed="false">
      <c r="A348" s="11" t="s">
        <v>223</v>
      </c>
      <c r="B348" s="15" t="s">
        <v>224</v>
      </c>
      <c r="C348" s="15" t="s">
        <v>45</v>
      </c>
      <c r="D348" s="14"/>
      <c r="E348" s="14"/>
      <c r="F348" s="14"/>
      <c r="G348" s="14"/>
      <c r="H348" s="16" t="n">
        <v>0</v>
      </c>
      <c r="I348" s="16" t="n">
        <v>0</v>
      </c>
      <c r="J348" s="16" t="n">
        <v>0</v>
      </c>
      <c r="K348" s="16" t="n">
        <v>0</v>
      </c>
      <c r="L348" s="16" t="n">
        <v>0</v>
      </c>
      <c r="M348" s="16" t="n">
        <v>0</v>
      </c>
      <c r="N348" s="16" t="n">
        <v>0</v>
      </c>
      <c r="O348" s="16" t="n">
        <v>0</v>
      </c>
      <c r="P348" s="13" t="n">
        <f aca="false">H348+I348+J348+K348+L348+M348+N348+O348</f>
        <v>0</v>
      </c>
    </row>
    <row r="349" customFormat="false" ht="31.5" hidden="false" customHeight="false" outlineLevel="0" collapsed="false">
      <c r="A349" s="11" t="s">
        <v>223</v>
      </c>
      <c r="B349" s="15" t="s">
        <v>224</v>
      </c>
      <c r="C349" s="15" t="s">
        <v>46</v>
      </c>
      <c r="D349" s="14"/>
      <c r="E349" s="14"/>
      <c r="F349" s="14"/>
      <c r="G349" s="14"/>
      <c r="H349" s="16" t="n">
        <v>0</v>
      </c>
      <c r="I349" s="16" t="n">
        <v>0</v>
      </c>
      <c r="J349" s="16" t="n">
        <v>0</v>
      </c>
      <c r="K349" s="16" t="n">
        <v>0</v>
      </c>
      <c r="L349" s="16" t="n">
        <v>0</v>
      </c>
      <c r="M349" s="16" t="n">
        <v>0</v>
      </c>
      <c r="N349" s="16" t="n">
        <v>0</v>
      </c>
      <c r="O349" s="16" t="n">
        <v>0</v>
      </c>
      <c r="P349" s="13" t="n">
        <f aca="false">H349+I349+J349+K349+L349+M349+N349+O349</f>
        <v>0</v>
      </c>
    </row>
    <row r="350" customFormat="false" ht="31.5" hidden="false" customHeight="false" outlineLevel="0" collapsed="false">
      <c r="A350" s="11" t="s">
        <v>223</v>
      </c>
      <c r="B350" s="15" t="s">
        <v>224</v>
      </c>
      <c r="C350" s="15" t="s">
        <v>47</v>
      </c>
      <c r="D350" s="14"/>
      <c r="E350" s="14"/>
      <c r="F350" s="14"/>
      <c r="G350" s="14"/>
      <c r="H350" s="16" t="n">
        <v>0</v>
      </c>
      <c r="I350" s="16" t="n">
        <v>0</v>
      </c>
      <c r="J350" s="16" t="n">
        <v>0</v>
      </c>
      <c r="K350" s="16" t="n">
        <v>0</v>
      </c>
      <c r="L350" s="16" t="n">
        <v>0</v>
      </c>
      <c r="M350" s="16" t="n">
        <v>0</v>
      </c>
      <c r="N350" s="16" t="n">
        <v>0</v>
      </c>
      <c r="O350" s="16" t="n">
        <v>0</v>
      </c>
      <c r="P350" s="13" t="n">
        <f aca="false">H350+I350+J350+K350+L350+M350+N350+O350</f>
        <v>0</v>
      </c>
    </row>
    <row r="351" customFormat="false" ht="50.65" hidden="false" customHeight="true" outlineLevel="0" collapsed="false">
      <c r="A351" s="11" t="s">
        <v>227</v>
      </c>
      <c r="B351" s="15" t="s">
        <v>228</v>
      </c>
      <c r="C351" s="12" t="s">
        <v>38</v>
      </c>
      <c r="D351" s="11" t="s">
        <v>215</v>
      </c>
      <c r="E351" s="11" t="s">
        <v>218</v>
      </c>
      <c r="F351" s="11" t="s">
        <v>229</v>
      </c>
      <c r="G351" s="11" t="s">
        <v>230</v>
      </c>
      <c r="H351" s="13" t="n">
        <v>808890.16</v>
      </c>
      <c r="I351" s="13" t="n">
        <v>305539.94</v>
      </c>
      <c r="J351" s="13" t="n">
        <v>312470.42</v>
      </c>
      <c r="K351" s="13" t="n">
        <v>312470.42</v>
      </c>
      <c r="L351" s="13" t="n">
        <v>312470.42</v>
      </c>
      <c r="M351" s="13" t="n">
        <v>312470.42</v>
      </c>
      <c r="N351" s="13" t="n">
        <v>312470.42</v>
      </c>
      <c r="O351" s="13" t="n">
        <v>312470.42</v>
      </c>
      <c r="P351" s="13" t="n">
        <f aca="false">H351+I351+J351+K351+L351+M351+N351+O351</f>
        <v>2989252.62</v>
      </c>
    </row>
    <row r="352" customFormat="false" ht="31.5" hidden="false" customHeight="false" outlineLevel="0" collapsed="false">
      <c r="A352" s="11" t="s">
        <v>227</v>
      </c>
      <c r="B352" s="15" t="s">
        <v>228</v>
      </c>
      <c r="C352" s="15" t="s">
        <v>41</v>
      </c>
      <c r="D352" s="14"/>
      <c r="E352" s="14"/>
      <c r="F352" s="14"/>
      <c r="G352" s="14"/>
      <c r="H352" s="19" t="n">
        <v>0</v>
      </c>
      <c r="I352" s="19" t="n">
        <v>0</v>
      </c>
      <c r="J352" s="19" t="n">
        <v>0</v>
      </c>
      <c r="K352" s="19" t="n">
        <v>0</v>
      </c>
      <c r="L352" s="19" t="n">
        <v>0</v>
      </c>
      <c r="M352" s="19" t="n">
        <v>0</v>
      </c>
      <c r="N352" s="19" t="n">
        <v>0</v>
      </c>
      <c r="O352" s="19" t="n">
        <v>0</v>
      </c>
      <c r="P352" s="13" t="n">
        <f aca="false">H352+I352+J352+K352+L352+M352+N352+O352</f>
        <v>0</v>
      </c>
    </row>
    <row r="353" customFormat="false" ht="31.5" hidden="false" customHeight="false" outlineLevel="0" collapsed="false">
      <c r="A353" s="11" t="s">
        <v>227</v>
      </c>
      <c r="B353" s="15" t="s">
        <v>228</v>
      </c>
      <c r="C353" s="15" t="s">
        <v>42</v>
      </c>
      <c r="D353" s="14" t="s">
        <v>215</v>
      </c>
      <c r="E353" s="14" t="s">
        <v>218</v>
      </c>
      <c r="F353" s="14" t="s">
        <v>229</v>
      </c>
      <c r="G353" s="14" t="s">
        <v>230</v>
      </c>
      <c r="H353" s="16" t="n">
        <v>808890.16</v>
      </c>
      <c r="I353" s="16" t="n">
        <v>305539.94</v>
      </c>
      <c r="J353" s="16" t="n">
        <v>312470.42</v>
      </c>
      <c r="K353" s="16" t="n">
        <v>312470.42</v>
      </c>
      <c r="L353" s="16" t="n">
        <v>312470.42</v>
      </c>
      <c r="M353" s="16" t="n">
        <v>312470.42</v>
      </c>
      <c r="N353" s="16" t="n">
        <v>312470.42</v>
      </c>
      <c r="O353" s="16" t="n">
        <v>312470.42</v>
      </c>
      <c r="P353" s="13" t="n">
        <f aca="false">H353+I353+J353+K353+L353+M353+N353+O353</f>
        <v>2989252.62</v>
      </c>
    </row>
    <row r="354" customFormat="false" ht="63" hidden="false" customHeight="false" outlineLevel="0" collapsed="false">
      <c r="A354" s="11" t="s">
        <v>227</v>
      </c>
      <c r="B354" s="15" t="s">
        <v>228</v>
      </c>
      <c r="C354" s="15" t="s">
        <v>44</v>
      </c>
      <c r="D354" s="14"/>
      <c r="E354" s="14"/>
      <c r="F354" s="14"/>
      <c r="G354" s="14"/>
      <c r="H354" s="16" t="n">
        <v>0</v>
      </c>
      <c r="I354" s="16" t="n">
        <v>0</v>
      </c>
      <c r="J354" s="16" t="n">
        <v>0</v>
      </c>
      <c r="K354" s="16" t="n">
        <v>0</v>
      </c>
      <c r="L354" s="16" t="n">
        <v>0</v>
      </c>
      <c r="M354" s="16" t="n">
        <v>0</v>
      </c>
      <c r="N354" s="16" t="n">
        <v>0</v>
      </c>
      <c r="O354" s="16" t="n">
        <v>0</v>
      </c>
      <c r="P354" s="13" t="n">
        <f aca="false">H354+I354+J354+K354+L354+M354+N354+O354</f>
        <v>0</v>
      </c>
    </row>
    <row r="355" customFormat="false" ht="31.5" hidden="false" customHeight="false" outlineLevel="0" collapsed="false">
      <c r="A355" s="11" t="s">
        <v>227</v>
      </c>
      <c r="B355" s="15" t="s">
        <v>228</v>
      </c>
      <c r="C355" s="15" t="s">
        <v>45</v>
      </c>
      <c r="D355" s="14"/>
      <c r="E355" s="14"/>
      <c r="F355" s="14"/>
      <c r="G355" s="14"/>
      <c r="H355" s="16" t="n">
        <v>0</v>
      </c>
      <c r="I355" s="16" t="n">
        <v>0</v>
      </c>
      <c r="J355" s="16" t="n">
        <v>0</v>
      </c>
      <c r="K355" s="16" t="n">
        <v>0</v>
      </c>
      <c r="L355" s="16" t="n">
        <v>0</v>
      </c>
      <c r="M355" s="16" t="n">
        <v>0</v>
      </c>
      <c r="N355" s="16" t="n">
        <v>0</v>
      </c>
      <c r="O355" s="16" t="n">
        <v>0</v>
      </c>
      <c r="P355" s="13" t="n">
        <f aca="false">H355+I355+J355+K355+L355+M355+N355+O355</f>
        <v>0</v>
      </c>
    </row>
    <row r="356" customFormat="false" ht="31.5" hidden="false" customHeight="false" outlineLevel="0" collapsed="false">
      <c r="A356" s="11" t="s">
        <v>227</v>
      </c>
      <c r="B356" s="15" t="s">
        <v>228</v>
      </c>
      <c r="C356" s="15" t="s">
        <v>46</v>
      </c>
      <c r="D356" s="14"/>
      <c r="E356" s="14"/>
      <c r="F356" s="14"/>
      <c r="G356" s="14"/>
      <c r="H356" s="16" t="n">
        <v>0</v>
      </c>
      <c r="I356" s="16" t="n">
        <v>0</v>
      </c>
      <c r="J356" s="16" t="n">
        <v>0</v>
      </c>
      <c r="K356" s="16" t="n">
        <v>0</v>
      </c>
      <c r="L356" s="16" t="n">
        <v>0</v>
      </c>
      <c r="M356" s="16" t="n">
        <v>0</v>
      </c>
      <c r="N356" s="16" t="n">
        <v>0</v>
      </c>
      <c r="O356" s="16" t="n">
        <v>0</v>
      </c>
      <c r="P356" s="13" t="n">
        <f aca="false">H356+I356+J356+K356+L356+M356+N356+O356</f>
        <v>0</v>
      </c>
    </row>
    <row r="357" customFormat="false" ht="31.5" hidden="false" customHeight="false" outlineLevel="0" collapsed="false">
      <c r="A357" s="11" t="s">
        <v>227</v>
      </c>
      <c r="B357" s="15" t="s">
        <v>228</v>
      </c>
      <c r="C357" s="15" t="s">
        <v>47</v>
      </c>
      <c r="D357" s="14"/>
      <c r="E357" s="14"/>
      <c r="F357" s="14"/>
      <c r="G357" s="14"/>
      <c r="H357" s="16" t="n">
        <v>0</v>
      </c>
      <c r="I357" s="16" t="n">
        <v>0</v>
      </c>
      <c r="J357" s="16" t="n">
        <v>0</v>
      </c>
      <c r="K357" s="16" t="n">
        <v>0</v>
      </c>
      <c r="L357" s="16" t="n">
        <v>0</v>
      </c>
      <c r="M357" s="16" t="n">
        <v>0</v>
      </c>
      <c r="N357" s="16" t="n">
        <v>0</v>
      </c>
      <c r="O357" s="16" t="n">
        <v>0</v>
      </c>
      <c r="P357" s="13" t="n">
        <f aca="false">H357+I357+J357+K357+L357+M357+N357+O357</f>
        <v>0</v>
      </c>
    </row>
    <row r="358" customFormat="false" ht="29.85" hidden="false" customHeight="true" outlineLevel="0" collapsed="false">
      <c r="A358" s="11" t="s">
        <v>231</v>
      </c>
      <c r="B358" s="15" t="s">
        <v>232</v>
      </c>
      <c r="C358" s="12" t="s">
        <v>38</v>
      </c>
      <c r="D358" s="11" t="s">
        <v>215</v>
      </c>
      <c r="E358" s="11" t="s">
        <v>218</v>
      </c>
      <c r="F358" s="11" t="s">
        <v>233</v>
      </c>
      <c r="G358" s="11" t="s">
        <v>110</v>
      </c>
      <c r="H358" s="13" t="n">
        <v>272821.67</v>
      </c>
      <c r="I358" s="13" t="n">
        <v>300538.33</v>
      </c>
      <c r="J358" s="13" t="n">
        <v>312784.62</v>
      </c>
      <c r="K358" s="13" t="n">
        <v>312784.62</v>
      </c>
      <c r="L358" s="13" t="n">
        <v>312784.62</v>
      </c>
      <c r="M358" s="13" t="n">
        <v>312784.62</v>
      </c>
      <c r="N358" s="13" t="n">
        <v>312784.62</v>
      </c>
      <c r="O358" s="13" t="n">
        <v>312784.62</v>
      </c>
      <c r="P358" s="13" t="n">
        <f aca="false">H358+I358+J358+K358+L358+M358+N358+O358</f>
        <v>2450067.72</v>
      </c>
    </row>
    <row r="359" customFormat="false" ht="31.5" hidden="false" customHeight="false" outlineLevel="0" collapsed="false">
      <c r="A359" s="11" t="s">
        <v>231</v>
      </c>
      <c r="B359" s="15" t="s">
        <v>232</v>
      </c>
      <c r="C359" s="15" t="s">
        <v>41</v>
      </c>
      <c r="D359" s="14"/>
      <c r="E359" s="14"/>
      <c r="F359" s="14"/>
      <c r="G359" s="14"/>
      <c r="H359" s="19" t="n">
        <v>0</v>
      </c>
      <c r="I359" s="19" t="n">
        <v>0</v>
      </c>
      <c r="J359" s="19" t="n">
        <v>0</v>
      </c>
      <c r="K359" s="19" t="n">
        <v>0</v>
      </c>
      <c r="L359" s="19" t="n">
        <v>0</v>
      </c>
      <c r="M359" s="19" t="n">
        <v>0</v>
      </c>
      <c r="N359" s="19" t="n">
        <v>0</v>
      </c>
      <c r="O359" s="19" t="n">
        <v>0</v>
      </c>
      <c r="P359" s="13" t="n">
        <f aca="false">H359+I359+J359+K359+L359+M359+N359+O359</f>
        <v>0</v>
      </c>
    </row>
    <row r="360" customFormat="false" ht="31.5" hidden="false" customHeight="false" outlineLevel="0" collapsed="false">
      <c r="A360" s="11" t="s">
        <v>231</v>
      </c>
      <c r="B360" s="15" t="s">
        <v>232</v>
      </c>
      <c r="C360" s="15" t="s">
        <v>42</v>
      </c>
      <c r="D360" s="14" t="s">
        <v>215</v>
      </c>
      <c r="E360" s="14" t="s">
        <v>218</v>
      </c>
      <c r="F360" s="14" t="s">
        <v>233</v>
      </c>
      <c r="G360" s="14" t="s">
        <v>110</v>
      </c>
      <c r="H360" s="16" t="n">
        <v>272821.67</v>
      </c>
      <c r="I360" s="16" t="n">
        <v>300538.33</v>
      </c>
      <c r="J360" s="16" t="n">
        <v>312784.62</v>
      </c>
      <c r="K360" s="16" t="n">
        <v>312784.62</v>
      </c>
      <c r="L360" s="16" t="n">
        <v>312784.62</v>
      </c>
      <c r="M360" s="16" t="n">
        <v>312784.62</v>
      </c>
      <c r="N360" s="16" t="n">
        <v>312784.62</v>
      </c>
      <c r="O360" s="16" t="n">
        <v>312784.62</v>
      </c>
      <c r="P360" s="13" t="n">
        <f aca="false">H360+I360+J360+K360+L360+M360+N360+O360</f>
        <v>2450067.72</v>
      </c>
    </row>
    <row r="361" customFormat="false" ht="63" hidden="false" customHeight="false" outlineLevel="0" collapsed="false">
      <c r="A361" s="11" t="s">
        <v>231</v>
      </c>
      <c r="B361" s="15" t="s">
        <v>232</v>
      </c>
      <c r="C361" s="15" t="s">
        <v>44</v>
      </c>
      <c r="D361" s="14"/>
      <c r="E361" s="14"/>
      <c r="F361" s="14"/>
      <c r="G361" s="14"/>
      <c r="H361" s="16" t="n">
        <v>0</v>
      </c>
      <c r="I361" s="16" t="n">
        <v>0</v>
      </c>
      <c r="J361" s="16" t="n">
        <v>0</v>
      </c>
      <c r="K361" s="16" t="n">
        <v>0</v>
      </c>
      <c r="L361" s="16" t="n">
        <v>0</v>
      </c>
      <c r="M361" s="16" t="n">
        <v>0</v>
      </c>
      <c r="N361" s="16" t="n">
        <v>0</v>
      </c>
      <c r="O361" s="16" t="n">
        <v>0</v>
      </c>
      <c r="P361" s="13" t="n">
        <f aca="false">H361+I361+J361+K361+L361+M361+N361+O361</f>
        <v>0</v>
      </c>
    </row>
    <row r="362" customFormat="false" ht="31.5" hidden="false" customHeight="false" outlineLevel="0" collapsed="false">
      <c r="A362" s="11" t="s">
        <v>231</v>
      </c>
      <c r="B362" s="15" t="s">
        <v>232</v>
      </c>
      <c r="C362" s="15" t="s">
        <v>45</v>
      </c>
      <c r="D362" s="14"/>
      <c r="E362" s="14"/>
      <c r="F362" s="14"/>
      <c r="G362" s="14"/>
      <c r="H362" s="16" t="n">
        <v>0</v>
      </c>
      <c r="I362" s="16" t="n">
        <v>0</v>
      </c>
      <c r="J362" s="16" t="n">
        <v>0</v>
      </c>
      <c r="K362" s="16" t="n">
        <v>0</v>
      </c>
      <c r="L362" s="16" t="n">
        <v>0</v>
      </c>
      <c r="M362" s="16" t="n">
        <v>0</v>
      </c>
      <c r="N362" s="16" t="n">
        <v>0</v>
      </c>
      <c r="O362" s="16" t="n">
        <v>0</v>
      </c>
      <c r="P362" s="13" t="n">
        <f aca="false">H362+I362+J362+K362+L362+M362+N362+O362</f>
        <v>0</v>
      </c>
    </row>
    <row r="363" customFormat="false" ht="31.5" hidden="false" customHeight="false" outlineLevel="0" collapsed="false">
      <c r="A363" s="11" t="s">
        <v>231</v>
      </c>
      <c r="B363" s="15" t="s">
        <v>232</v>
      </c>
      <c r="C363" s="15" t="s">
        <v>46</v>
      </c>
      <c r="D363" s="14"/>
      <c r="E363" s="14"/>
      <c r="F363" s="14"/>
      <c r="G363" s="14"/>
      <c r="H363" s="16" t="n">
        <v>0</v>
      </c>
      <c r="I363" s="16" t="n">
        <v>0</v>
      </c>
      <c r="J363" s="16" t="n">
        <v>0</v>
      </c>
      <c r="K363" s="16" t="n">
        <v>0</v>
      </c>
      <c r="L363" s="16" t="n">
        <v>0</v>
      </c>
      <c r="M363" s="16" t="n">
        <v>0</v>
      </c>
      <c r="N363" s="16" t="n">
        <v>0</v>
      </c>
      <c r="O363" s="16" t="n">
        <v>0</v>
      </c>
      <c r="P363" s="13" t="n">
        <f aca="false">H363+I363+J363+K363+L363+M363+N363+O363</f>
        <v>0</v>
      </c>
    </row>
    <row r="364" customFormat="false" ht="31.5" hidden="false" customHeight="false" outlineLevel="0" collapsed="false">
      <c r="A364" s="11" t="s">
        <v>231</v>
      </c>
      <c r="B364" s="15" t="s">
        <v>232</v>
      </c>
      <c r="C364" s="15" t="s">
        <v>47</v>
      </c>
      <c r="D364" s="14"/>
      <c r="E364" s="14"/>
      <c r="F364" s="14"/>
      <c r="G364" s="14"/>
      <c r="H364" s="16" t="n">
        <v>0</v>
      </c>
      <c r="I364" s="16" t="n">
        <v>0</v>
      </c>
      <c r="J364" s="16" t="n">
        <v>0</v>
      </c>
      <c r="K364" s="16" t="n">
        <v>0</v>
      </c>
      <c r="L364" s="16" t="n">
        <v>0</v>
      </c>
      <c r="M364" s="16" t="n">
        <v>0</v>
      </c>
      <c r="N364" s="16" t="n">
        <v>0</v>
      </c>
      <c r="O364" s="16" t="n">
        <v>0</v>
      </c>
      <c r="P364" s="13" t="n">
        <f aca="false">H364+I364+J364+K364+L364+M364+N364+O364</f>
        <v>0</v>
      </c>
    </row>
    <row r="365" customFormat="false" ht="29.85" hidden="false" customHeight="true" outlineLevel="0" collapsed="false">
      <c r="A365" s="11" t="s">
        <v>234</v>
      </c>
      <c r="B365" s="12" t="s">
        <v>235</v>
      </c>
      <c r="C365" s="12" t="s">
        <v>38</v>
      </c>
      <c r="D365" s="11" t="s">
        <v>236</v>
      </c>
      <c r="E365" s="11"/>
      <c r="F365" s="11" t="s">
        <v>237</v>
      </c>
      <c r="G365" s="11"/>
      <c r="H365" s="13" t="n">
        <v>279476.83</v>
      </c>
      <c r="I365" s="13" t="n">
        <v>196130.09</v>
      </c>
      <c r="J365" s="13" t="n">
        <v>238341.67</v>
      </c>
      <c r="K365" s="13" t="n">
        <v>238341.67</v>
      </c>
      <c r="L365" s="13" t="n">
        <v>238341.67</v>
      </c>
      <c r="M365" s="13" t="n">
        <v>238341.67</v>
      </c>
      <c r="N365" s="13" t="n">
        <v>238341.67</v>
      </c>
      <c r="O365" s="13" t="n">
        <v>238341.67</v>
      </c>
      <c r="P365" s="13" t="n">
        <f aca="false">H365+I365+J365+K365+L365+M365+N365+O365</f>
        <v>1905656.94</v>
      </c>
    </row>
    <row r="366" customFormat="false" ht="31.5" hidden="false" customHeight="false" outlineLevel="0" collapsed="false">
      <c r="A366" s="14" t="s">
        <v>234</v>
      </c>
      <c r="B366" s="12" t="s">
        <v>235</v>
      </c>
      <c r="C366" s="15" t="s">
        <v>41</v>
      </c>
      <c r="D366" s="14"/>
      <c r="E366" s="14"/>
      <c r="F366" s="14"/>
      <c r="G366" s="14"/>
      <c r="H366" s="20" t="n">
        <v>0</v>
      </c>
      <c r="I366" s="20" t="n">
        <v>0</v>
      </c>
      <c r="J366" s="20" t="n">
        <v>0</v>
      </c>
      <c r="K366" s="16" t="n">
        <v>0</v>
      </c>
      <c r="L366" s="16" t="n">
        <v>0</v>
      </c>
      <c r="M366" s="16" t="n">
        <v>0</v>
      </c>
      <c r="N366" s="16" t="n">
        <v>0</v>
      </c>
      <c r="O366" s="16" t="n">
        <v>0</v>
      </c>
      <c r="P366" s="13" t="n">
        <f aca="false">H366+I366+J366+K366+L366+M366+N366+O366</f>
        <v>0</v>
      </c>
    </row>
    <row r="367" customFormat="false" ht="31.5" hidden="false" customHeight="false" outlineLevel="0" collapsed="false">
      <c r="A367" s="14" t="s">
        <v>234</v>
      </c>
      <c r="B367" s="12" t="s">
        <v>235</v>
      </c>
      <c r="C367" s="15" t="s">
        <v>42</v>
      </c>
      <c r="D367" s="14" t="s">
        <v>236</v>
      </c>
      <c r="E367" s="14"/>
      <c r="F367" s="14" t="s">
        <v>237</v>
      </c>
      <c r="G367" s="14"/>
      <c r="H367" s="16" t="n">
        <v>279476.83</v>
      </c>
      <c r="I367" s="16" t="n">
        <v>196130.09</v>
      </c>
      <c r="J367" s="16" t="n">
        <v>238341.67</v>
      </c>
      <c r="K367" s="16" t="n">
        <v>238341.67</v>
      </c>
      <c r="L367" s="16" t="n">
        <v>238341.67</v>
      </c>
      <c r="M367" s="16" t="n">
        <v>238341.67</v>
      </c>
      <c r="N367" s="16" t="n">
        <v>238341.67</v>
      </c>
      <c r="O367" s="16" t="n">
        <v>238341.67</v>
      </c>
      <c r="P367" s="13" t="n">
        <f aca="false">H367+I367+J367+K367+L367+M367+N367+O367</f>
        <v>1905656.94</v>
      </c>
    </row>
    <row r="368" customFormat="false" ht="63" hidden="false" customHeight="false" outlineLevel="0" collapsed="false">
      <c r="A368" s="14" t="s">
        <v>234</v>
      </c>
      <c r="B368" s="12" t="s">
        <v>235</v>
      </c>
      <c r="C368" s="15" t="s">
        <v>44</v>
      </c>
      <c r="D368" s="14"/>
      <c r="E368" s="14"/>
      <c r="F368" s="14"/>
      <c r="G368" s="14"/>
      <c r="H368" s="16" t="n">
        <v>0</v>
      </c>
      <c r="I368" s="16" t="n">
        <v>0</v>
      </c>
      <c r="J368" s="16" t="n">
        <v>0</v>
      </c>
      <c r="K368" s="16" t="n">
        <v>0</v>
      </c>
      <c r="L368" s="16" t="n">
        <v>0</v>
      </c>
      <c r="M368" s="16" t="n">
        <v>0</v>
      </c>
      <c r="N368" s="16" t="n">
        <v>0</v>
      </c>
      <c r="O368" s="16" t="n">
        <v>0</v>
      </c>
      <c r="P368" s="13" t="n">
        <f aca="false">H368+I368+J368+K368+L368+M368+N368+O368</f>
        <v>0</v>
      </c>
    </row>
    <row r="369" customFormat="false" ht="31.5" hidden="false" customHeight="false" outlineLevel="0" collapsed="false">
      <c r="A369" s="14" t="s">
        <v>234</v>
      </c>
      <c r="B369" s="12" t="s">
        <v>235</v>
      </c>
      <c r="C369" s="15" t="s">
        <v>45</v>
      </c>
      <c r="D369" s="14"/>
      <c r="E369" s="14"/>
      <c r="F369" s="14"/>
      <c r="G369" s="14"/>
      <c r="H369" s="16" t="n">
        <v>0</v>
      </c>
      <c r="I369" s="16" t="n">
        <v>0</v>
      </c>
      <c r="J369" s="16" t="n">
        <v>0</v>
      </c>
      <c r="K369" s="16" t="n">
        <v>0</v>
      </c>
      <c r="L369" s="16" t="n">
        <v>0</v>
      </c>
      <c r="M369" s="16" t="n">
        <v>0</v>
      </c>
      <c r="N369" s="16" t="n">
        <v>0</v>
      </c>
      <c r="O369" s="16" t="n">
        <v>0</v>
      </c>
      <c r="P369" s="13" t="n">
        <f aca="false">H369+I369+J369+K369+L369+M369+N369+O369</f>
        <v>0</v>
      </c>
    </row>
    <row r="370" customFormat="false" ht="31.5" hidden="false" customHeight="false" outlineLevel="0" collapsed="false">
      <c r="A370" s="14" t="s">
        <v>234</v>
      </c>
      <c r="B370" s="12" t="s">
        <v>235</v>
      </c>
      <c r="C370" s="15" t="s">
        <v>46</v>
      </c>
      <c r="D370" s="14"/>
      <c r="E370" s="14"/>
      <c r="F370" s="14"/>
      <c r="G370" s="14"/>
      <c r="H370" s="16" t="n">
        <v>0</v>
      </c>
      <c r="I370" s="16" t="n">
        <v>0</v>
      </c>
      <c r="J370" s="16" t="n">
        <v>0</v>
      </c>
      <c r="K370" s="16" t="n">
        <v>0</v>
      </c>
      <c r="L370" s="16" t="n">
        <v>0</v>
      </c>
      <c r="M370" s="16" t="n">
        <v>0</v>
      </c>
      <c r="N370" s="16" t="n">
        <v>0</v>
      </c>
      <c r="O370" s="16" t="n">
        <v>0</v>
      </c>
      <c r="P370" s="13" t="n">
        <f aca="false">H370+I370+J370+K370+L370+M370+N370+O370</f>
        <v>0</v>
      </c>
    </row>
    <row r="371" customFormat="false" ht="15.75" hidden="false" customHeight="false" outlineLevel="0" collapsed="false">
      <c r="A371" s="14" t="s">
        <v>234</v>
      </c>
      <c r="B371" s="12" t="s">
        <v>235</v>
      </c>
      <c r="C371" s="15" t="s">
        <v>47</v>
      </c>
      <c r="D371" s="14"/>
      <c r="E371" s="14"/>
      <c r="F371" s="14"/>
      <c r="G371" s="14"/>
      <c r="H371" s="16" t="n">
        <v>0</v>
      </c>
      <c r="I371" s="16" t="n">
        <v>0</v>
      </c>
      <c r="J371" s="16" t="n">
        <v>0</v>
      </c>
      <c r="K371" s="16" t="n">
        <v>0</v>
      </c>
      <c r="L371" s="16" t="n">
        <v>0</v>
      </c>
      <c r="M371" s="16" t="n">
        <v>0</v>
      </c>
      <c r="N371" s="16" t="n">
        <v>0</v>
      </c>
      <c r="O371" s="16" t="n">
        <v>0</v>
      </c>
      <c r="P371" s="13" t="n">
        <f aca="false">H371+I371+J371+K371+L371+M371+N371+O371</f>
        <v>0</v>
      </c>
    </row>
    <row r="372" customFormat="false" ht="29.85" hidden="false" customHeight="true" outlineLevel="0" collapsed="false">
      <c r="A372" s="11" t="s">
        <v>238</v>
      </c>
      <c r="B372" s="14" t="s">
        <v>239</v>
      </c>
      <c r="C372" s="12" t="s">
        <v>38</v>
      </c>
      <c r="D372" s="11" t="n">
        <v>759</v>
      </c>
      <c r="E372" s="11" t="s">
        <v>240</v>
      </c>
      <c r="F372" s="11" t="s">
        <v>241</v>
      </c>
      <c r="G372" s="11" t="s">
        <v>179</v>
      </c>
      <c r="H372" s="13" t="n">
        <f aca="false">H374</f>
        <v>201874.25458</v>
      </c>
      <c r="I372" s="13" t="n">
        <f aca="false">I374</f>
        <v>162581.39584</v>
      </c>
      <c r="J372" s="13" t="n">
        <f aca="false">J374</f>
        <v>203870.70108</v>
      </c>
      <c r="K372" s="13" t="n">
        <v>203870.70108</v>
      </c>
      <c r="L372" s="13" t="n">
        <v>203870.70108</v>
      </c>
      <c r="M372" s="13" t="n">
        <v>203870.70108</v>
      </c>
      <c r="N372" s="13" t="n">
        <v>203870.70108</v>
      </c>
      <c r="O372" s="13" t="n">
        <v>203870.70108</v>
      </c>
      <c r="P372" s="13" t="n">
        <f aca="false">H372+I372+J372+K372+L372+M372+N372+O372</f>
        <v>1587679.8569</v>
      </c>
    </row>
    <row r="373" customFormat="false" ht="31.5" hidden="false" customHeight="false" outlineLevel="0" collapsed="false">
      <c r="A373" s="14" t="s">
        <v>238</v>
      </c>
      <c r="B373" s="14" t="s">
        <v>239</v>
      </c>
      <c r="C373" s="15" t="s">
        <v>41</v>
      </c>
      <c r="D373" s="14"/>
      <c r="E373" s="14"/>
      <c r="F373" s="14"/>
      <c r="G373" s="14"/>
      <c r="H373" s="19" t="n">
        <v>0</v>
      </c>
      <c r="I373" s="19" t="n">
        <v>0</v>
      </c>
      <c r="J373" s="19" t="n">
        <v>0</v>
      </c>
      <c r="K373" s="19" t="n">
        <v>0</v>
      </c>
      <c r="L373" s="19" t="n">
        <v>0</v>
      </c>
      <c r="M373" s="19" t="n">
        <v>0</v>
      </c>
      <c r="N373" s="19" t="n">
        <v>0</v>
      </c>
      <c r="O373" s="19" t="n">
        <v>0</v>
      </c>
      <c r="P373" s="13" t="n">
        <f aca="false">H373+I373+J373+K373+L373+M373+N373+O373</f>
        <v>0</v>
      </c>
    </row>
    <row r="374" customFormat="false" ht="31.5" hidden="false" customHeight="false" outlineLevel="0" collapsed="false">
      <c r="A374" s="14" t="s">
        <v>238</v>
      </c>
      <c r="B374" s="14" t="s">
        <v>239</v>
      </c>
      <c r="C374" s="15" t="s">
        <v>42</v>
      </c>
      <c r="D374" s="14" t="n">
        <v>759</v>
      </c>
      <c r="E374" s="14" t="s">
        <v>240</v>
      </c>
      <c r="F374" s="14" t="s">
        <v>241</v>
      </c>
      <c r="G374" s="14" t="s">
        <v>179</v>
      </c>
      <c r="H374" s="16" t="n">
        <v>201874.25458</v>
      </c>
      <c r="I374" s="16" t="n">
        <v>162581.39584</v>
      </c>
      <c r="J374" s="16" t="n">
        <v>203870.70108</v>
      </c>
      <c r="K374" s="16" t="n">
        <v>203870.70108</v>
      </c>
      <c r="L374" s="16" t="n">
        <v>203870.70108</v>
      </c>
      <c r="M374" s="16" t="n">
        <v>203870.70108</v>
      </c>
      <c r="N374" s="16" t="n">
        <v>203870.70108</v>
      </c>
      <c r="O374" s="16" t="n">
        <v>203870.70108</v>
      </c>
      <c r="P374" s="13" t="n">
        <f aca="false">H374+I374+J374+K374+L374+M374+N374+O374</f>
        <v>1587679.8569</v>
      </c>
    </row>
    <row r="375" customFormat="false" ht="63" hidden="false" customHeight="false" outlineLevel="0" collapsed="false">
      <c r="A375" s="14" t="s">
        <v>238</v>
      </c>
      <c r="B375" s="14" t="s">
        <v>239</v>
      </c>
      <c r="C375" s="15" t="s">
        <v>44</v>
      </c>
      <c r="D375" s="14"/>
      <c r="E375" s="14"/>
      <c r="F375" s="14"/>
      <c r="G375" s="14"/>
      <c r="H375" s="16" t="n">
        <v>0</v>
      </c>
      <c r="I375" s="16" t="n">
        <v>0</v>
      </c>
      <c r="J375" s="16" t="n">
        <v>0</v>
      </c>
      <c r="K375" s="16" t="n">
        <v>0</v>
      </c>
      <c r="L375" s="16" t="n">
        <v>0</v>
      </c>
      <c r="M375" s="16" t="n">
        <v>0</v>
      </c>
      <c r="N375" s="16" t="n">
        <v>0</v>
      </c>
      <c r="O375" s="16" t="n">
        <v>0</v>
      </c>
      <c r="P375" s="13" t="n">
        <f aca="false">H375+I375+J375+K375+L375+M375+N375+O375</f>
        <v>0</v>
      </c>
    </row>
    <row r="376" customFormat="false" ht="31.5" hidden="false" customHeight="false" outlineLevel="0" collapsed="false">
      <c r="A376" s="14" t="s">
        <v>238</v>
      </c>
      <c r="B376" s="14" t="s">
        <v>239</v>
      </c>
      <c r="C376" s="15" t="s">
        <v>45</v>
      </c>
      <c r="D376" s="14"/>
      <c r="E376" s="14"/>
      <c r="F376" s="14"/>
      <c r="G376" s="14"/>
      <c r="H376" s="16" t="n">
        <v>0</v>
      </c>
      <c r="I376" s="16" t="n">
        <v>0</v>
      </c>
      <c r="J376" s="16" t="n">
        <v>0</v>
      </c>
      <c r="K376" s="16" t="n">
        <v>0</v>
      </c>
      <c r="L376" s="16" t="n">
        <v>0</v>
      </c>
      <c r="M376" s="16" t="n">
        <v>0</v>
      </c>
      <c r="N376" s="16" t="n">
        <v>0</v>
      </c>
      <c r="O376" s="16" t="n">
        <v>0</v>
      </c>
      <c r="P376" s="13" t="n">
        <f aca="false">H376+I376+J376+K376+L376+M376+N376+O376</f>
        <v>0</v>
      </c>
    </row>
    <row r="377" customFormat="false" ht="31.5" hidden="false" customHeight="false" outlineLevel="0" collapsed="false">
      <c r="A377" s="14" t="s">
        <v>238</v>
      </c>
      <c r="B377" s="14" t="s">
        <v>239</v>
      </c>
      <c r="C377" s="15" t="s">
        <v>46</v>
      </c>
      <c r="D377" s="14"/>
      <c r="E377" s="14"/>
      <c r="F377" s="14"/>
      <c r="G377" s="14"/>
      <c r="H377" s="16" t="n">
        <v>0</v>
      </c>
      <c r="I377" s="16" t="n">
        <v>0</v>
      </c>
      <c r="J377" s="16" t="n">
        <v>0</v>
      </c>
      <c r="K377" s="16" t="n">
        <v>0</v>
      </c>
      <c r="L377" s="16" t="n">
        <v>0</v>
      </c>
      <c r="M377" s="16" t="n">
        <v>0</v>
      </c>
      <c r="N377" s="16" t="n">
        <v>0</v>
      </c>
      <c r="O377" s="16" t="n">
        <v>0</v>
      </c>
      <c r="P377" s="13" t="n">
        <f aca="false">H377+I377+J377+K377+L377+M377+N377+O377</f>
        <v>0</v>
      </c>
    </row>
    <row r="378" customFormat="false" ht="31.5" hidden="false" customHeight="false" outlineLevel="0" collapsed="false">
      <c r="A378" s="14" t="s">
        <v>238</v>
      </c>
      <c r="B378" s="14" t="s">
        <v>239</v>
      </c>
      <c r="C378" s="15" t="s">
        <v>47</v>
      </c>
      <c r="D378" s="14"/>
      <c r="E378" s="14"/>
      <c r="F378" s="14"/>
      <c r="G378" s="14"/>
      <c r="H378" s="16" t="n">
        <v>0</v>
      </c>
      <c r="I378" s="16" t="n">
        <v>0</v>
      </c>
      <c r="J378" s="16" t="n">
        <v>0</v>
      </c>
      <c r="K378" s="16" t="n">
        <v>0</v>
      </c>
      <c r="L378" s="16" t="n">
        <v>0</v>
      </c>
      <c r="M378" s="16" t="n">
        <v>0</v>
      </c>
      <c r="N378" s="16" t="n">
        <v>0</v>
      </c>
      <c r="O378" s="16" t="n">
        <v>0</v>
      </c>
      <c r="P378" s="13" t="n">
        <f aca="false">H378+I378+J378+K378+L378+M378+N378+O378</f>
        <v>0</v>
      </c>
    </row>
    <row r="379" customFormat="false" ht="48.75" hidden="false" customHeight="true" outlineLevel="0" collapsed="false">
      <c r="A379" s="11" t="s">
        <v>242</v>
      </c>
      <c r="B379" s="15" t="s">
        <v>243</v>
      </c>
      <c r="C379" s="12" t="s">
        <v>38</v>
      </c>
      <c r="D379" s="11" t="s">
        <v>53</v>
      </c>
      <c r="E379" s="11" t="s">
        <v>244</v>
      </c>
      <c r="F379" s="11" t="s">
        <v>245</v>
      </c>
      <c r="G379" s="11" t="s">
        <v>141</v>
      </c>
      <c r="H379" s="13" t="n">
        <v>37715.4</v>
      </c>
      <c r="I379" s="13" t="n">
        <v>0</v>
      </c>
      <c r="J379" s="13" t="n">
        <v>0</v>
      </c>
      <c r="K379" s="13" t="n">
        <v>0</v>
      </c>
      <c r="L379" s="13" t="n">
        <v>0</v>
      </c>
      <c r="M379" s="13" t="n">
        <v>0</v>
      </c>
      <c r="N379" s="13" t="n">
        <v>0</v>
      </c>
      <c r="O379" s="13" t="n">
        <v>0</v>
      </c>
      <c r="P379" s="13" t="n">
        <f aca="false">H379+I379+J379+K379+L379+M379+N379+O379</f>
        <v>37715.4</v>
      </c>
    </row>
    <row r="380" customFormat="false" ht="31.5" hidden="false" customHeight="false" outlineLevel="0" collapsed="false">
      <c r="A380" s="14" t="s">
        <v>242</v>
      </c>
      <c r="B380" s="15" t="s">
        <v>243</v>
      </c>
      <c r="C380" s="15" t="s">
        <v>41</v>
      </c>
      <c r="D380" s="14"/>
      <c r="E380" s="14"/>
      <c r="F380" s="14"/>
      <c r="G380" s="14"/>
      <c r="H380" s="19" t="n">
        <v>0</v>
      </c>
      <c r="I380" s="19" t="n">
        <v>0</v>
      </c>
      <c r="J380" s="19" t="n">
        <v>0</v>
      </c>
      <c r="K380" s="19" t="n">
        <v>0</v>
      </c>
      <c r="L380" s="19" t="n">
        <v>0</v>
      </c>
      <c r="M380" s="19" t="n">
        <v>0</v>
      </c>
      <c r="N380" s="19" t="n">
        <v>0</v>
      </c>
      <c r="O380" s="19" t="n">
        <v>0</v>
      </c>
      <c r="P380" s="13" t="n">
        <f aca="false">H380+I380+J380+K380+L380+M380+N380+O380</f>
        <v>0</v>
      </c>
    </row>
    <row r="381" customFormat="false" ht="31.5" hidden="false" customHeight="false" outlineLevel="0" collapsed="false">
      <c r="A381" s="14" t="s">
        <v>242</v>
      </c>
      <c r="B381" s="15" t="s">
        <v>243</v>
      </c>
      <c r="C381" s="15" t="s">
        <v>42</v>
      </c>
      <c r="D381" s="14" t="s">
        <v>53</v>
      </c>
      <c r="E381" s="14" t="s">
        <v>244</v>
      </c>
      <c r="F381" s="14" t="s">
        <v>245</v>
      </c>
      <c r="G381" s="14" t="s">
        <v>141</v>
      </c>
      <c r="H381" s="16" t="n">
        <v>37715.4</v>
      </c>
      <c r="I381" s="16" t="n">
        <v>0</v>
      </c>
      <c r="J381" s="16" t="n">
        <v>0</v>
      </c>
      <c r="K381" s="16" t="n">
        <v>0</v>
      </c>
      <c r="L381" s="16" t="n">
        <v>0</v>
      </c>
      <c r="M381" s="16" t="n">
        <v>0</v>
      </c>
      <c r="N381" s="16" t="n">
        <v>0</v>
      </c>
      <c r="O381" s="16" t="n">
        <v>0</v>
      </c>
      <c r="P381" s="13" t="n">
        <f aca="false">H381+I381+J381+K381+L381+M381+N381+O381</f>
        <v>37715.4</v>
      </c>
    </row>
    <row r="382" customFormat="false" ht="63" hidden="false" customHeight="false" outlineLevel="0" collapsed="false">
      <c r="A382" s="14" t="s">
        <v>242</v>
      </c>
      <c r="B382" s="15" t="s">
        <v>243</v>
      </c>
      <c r="C382" s="15" t="s">
        <v>44</v>
      </c>
      <c r="D382" s="14"/>
      <c r="E382" s="14"/>
      <c r="F382" s="14"/>
      <c r="G382" s="14"/>
      <c r="H382" s="16" t="n">
        <v>0</v>
      </c>
      <c r="I382" s="16" t="n">
        <v>0</v>
      </c>
      <c r="J382" s="16" t="n">
        <v>0</v>
      </c>
      <c r="K382" s="16" t="n">
        <v>0</v>
      </c>
      <c r="L382" s="16" t="n">
        <v>0</v>
      </c>
      <c r="M382" s="16" t="n">
        <v>0</v>
      </c>
      <c r="N382" s="16" t="n">
        <v>0</v>
      </c>
      <c r="O382" s="16" t="n">
        <v>0</v>
      </c>
      <c r="P382" s="13" t="n">
        <f aca="false">H382+I382+J382+K382+L382+M382+N382+O382</f>
        <v>0</v>
      </c>
    </row>
    <row r="383" customFormat="false" ht="31.5" hidden="false" customHeight="false" outlineLevel="0" collapsed="false">
      <c r="A383" s="14" t="s">
        <v>242</v>
      </c>
      <c r="B383" s="15" t="s">
        <v>243</v>
      </c>
      <c r="C383" s="15" t="s">
        <v>45</v>
      </c>
      <c r="D383" s="14"/>
      <c r="E383" s="14"/>
      <c r="F383" s="14"/>
      <c r="G383" s="14"/>
      <c r="H383" s="16" t="n">
        <v>0</v>
      </c>
      <c r="I383" s="16" t="n">
        <v>0</v>
      </c>
      <c r="J383" s="16" t="n">
        <v>0</v>
      </c>
      <c r="K383" s="16" t="n">
        <v>0</v>
      </c>
      <c r="L383" s="16" t="n">
        <v>0</v>
      </c>
      <c r="M383" s="16" t="n">
        <v>0</v>
      </c>
      <c r="N383" s="16" t="n">
        <v>0</v>
      </c>
      <c r="O383" s="16" t="n">
        <v>0</v>
      </c>
      <c r="P383" s="13" t="n">
        <f aca="false">H383+I383+J383+K383+L383+M383+N383+O383</f>
        <v>0</v>
      </c>
    </row>
    <row r="384" customFormat="false" ht="31.5" hidden="false" customHeight="false" outlineLevel="0" collapsed="false">
      <c r="A384" s="14" t="s">
        <v>242</v>
      </c>
      <c r="B384" s="15" t="s">
        <v>243</v>
      </c>
      <c r="C384" s="15" t="s">
        <v>46</v>
      </c>
      <c r="D384" s="14"/>
      <c r="E384" s="14"/>
      <c r="F384" s="14"/>
      <c r="G384" s="14"/>
      <c r="H384" s="16" t="n">
        <v>0</v>
      </c>
      <c r="I384" s="16" t="n">
        <v>0</v>
      </c>
      <c r="J384" s="16" t="n">
        <v>0</v>
      </c>
      <c r="K384" s="16" t="n">
        <v>0</v>
      </c>
      <c r="L384" s="16" t="n">
        <v>0</v>
      </c>
      <c r="M384" s="16" t="n">
        <v>0</v>
      </c>
      <c r="N384" s="16" t="n">
        <v>0</v>
      </c>
      <c r="O384" s="16" t="n">
        <v>0</v>
      </c>
      <c r="P384" s="13" t="n">
        <f aca="false">H384+I384+J384+K384+L384+M384+N384+O384</f>
        <v>0</v>
      </c>
    </row>
    <row r="385" customFormat="false" ht="31.5" hidden="false" customHeight="false" outlineLevel="0" collapsed="false">
      <c r="A385" s="14" t="s">
        <v>242</v>
      </c>
      <c r="B385" s="15" t="s">
        <v>243</v>
      </c>
      <c r="C385" s="15" t="s">
        <v>47</v>
      </c>
      <c r="D385" s="14"/>
      <c r="E385" s="14"/>
      <c r="F385" s="14"/>
      <c r="G385" s="14"/>
      <c r="H385" s="16" t="n">
        <v>0</v>
      </c>
      <c r="I385" s="16" t="n">
        <v>0</v>
      </c>
      <c r="J385" s="16" t="n">
        <v>0</v>
      </c>
      <c r="K385" s="16" t="n">
        <v>0</v>
      </c>
      <c r="L385" s="16" t="n">
        <v>0</v>
      </c>
      <c r="M385" s="16" t="n">
        <v>0</v>
      </c>
      <c r="N385" s="16" t="n">
        <v>0</v>
      </c>
      <c r="O385" s="16" t="n">
        <v>0</v>
      </c>
      <c r="P385" s="13" t="n">
        <f aca="false">H385+I385+J385+K385+L385+M385+N385+O385</f>
        <v>0</v>
      </c>
    </row>
    <row r="386" customFormat="false" ht="44.85" hidden="false" customHeight="true" outlineLevel="0" collapsed="false">
      <c r="A386" s="11" t="s">
        <v>246</v>
      </c>
      <c r="B386" s="15" t="s">
        <v>247</v>
      </c>
      <c r="C386" s="12" t="s">
        <v>38</v>
      </c>
      <c r="D386" s="11" t="n">
        <v>810</v>
      </c>
      <c r="E386" s="11" t="s">
        <v>240</v>
      </c>
      <c r="F386" s="11" t="s">
        <v>241</v>
      </c>
      <c r="G386" s="11" t="s">
        <v>179</v>
      </c>
      <c r="H386" s="13" t="n">
        <f aca="false">H388</f>
        <v>32687.17542</v>
      </c>
      <c r="I386" s="13" t="n">
        <f aca="false">I388</f>
        <v>33548.69416</v>
      </c>
      <c r="J386" s="13" t="n">
        <f aca="false">J388</f>
        <v>34470.96892</v>
      </c>
      <c r="K386" s="13" t="n">
        <v>34470.96892</v>
      </c>
      <c r="L386" s="13" t="n">
        <v>34470.96892</v>
      </c>
      <c r="M386" s="13" t="n">
        <v>34470.96892</v>
      </c>
      <c r="N386" s="13" t="n">
        <v>34470.96892</v>
      </c>
      <c r="O386" s="13" t="n">
        <v>34470.96892</v>
      </c>
      <c r="P386" s="13" t="n">
        <f aca="false">H386+I386+J386+K386+L386+M386+N386+O386</f>
        <v>273061.6831</v>
      </c>
    </row>
    <row r="387" customFormat="false" ht="31.5" hidden="false" customHeight="false" outlineLevel="0" collapsed="false">
      <c r="A387" s="14" t="s">
        <v>246</v>
      </c>
      <c r="B387" s="15" t="s">
        <v>247</v>
      </c>
      <c r="C387" s="15" t="s">
        <v>41</v>
      </c>
      <c r="D387" s="14"/>
      <c r="E387" s="14"/>
      <c r="F387" s="14"/>
      <c r="G387" s="14"/>
      <c r="H387" s="19" t="n">
        <v>0</v>
      </c>
      <c r="I387" s="19" t="n">
        <v>0</v>
      </c>
      <c r="J387" s="19" t="n">
        <v>0</v>
      </c>
      <c r="K387" s="19" t="n">
        <v>0</v>
      </c>
      <c r="L387" s="19" t="n">
        <v>0</v>
      </c>
      <c r="M387" s="19" t="n">
        <v>0</v>
      </c>
      <c r="N387" s="19" t="n">
        <v>0</v>
      </c>
      <c r="O387" s="19" t="n">
        <v>0</v>
      </c>
      <c r="P387" s="13" t="n">
        <f aca="false">H387+I387+J387+K387+L387+M387+N387+O387</f>
        <v>0</v>
      </c>
    </row>
    <row r="388" customFormat="false" ht="31.5" hidden="false" customHeight="false" outlineLevel="0" collapsed="false">
      <c r="A388" s="14" t="s">
        <v>246</v>
      </c>
      <c r="B388" s="15" t="s">
        <v>247</v>
      </c>
      <c r="C388" s="15" t="s">
        <v>42</v>
      </c>
      <c r="D388" s="14" t="n">
        <v>810</v>
      </c>
      <c r="E388" s="14" t="s">
        <v>240</v>
      </c>
      <c r="F388" s="14" t="s">
        <v>241</v>
      </c>
      <c r="G388" s="14" t="s">
        <v>179</v>
      </c>
      <c r="H388" s="16" t="n">
        <v>32687.17542</v>
      </c>
      <c r="I388" s="16" t="n">
        <v>33548.69416</v>
      </c>
      <c r="J388" s="16" t="n">
        <v>34470.96892</v>
      </c>
      <c r="K388" s="16" t="n">
        <v>34470.96892</v>
      </c>
      <c r="L388" s="16" t="n">
        <v>34470.96892</v>
      </c>
      <c r="M388" s="16" t="n">
        <v>34470.96892</v>
      </c>
      <c r="N388" s="16" t="n">
        <v>34470.96892</v>
      </c>
      <c r="O388" s="16" t="n">
        <v>34470.96892</v>
      </c>
      <c r="P388" s="13" t="n">
        <f aca="false">H388+I388+J388+K388+L388+M388+N388+O388</f>
        <v>273061.6831</v>
      </c>
    </row>
    <row r="389" customFormat="false" ht="63" hidden="false" customHeight="false" outlineLevel="0" collapsed="false">
      <c r="A389" s="14" t="s">
        <v>246</v>
      </c>
      <c r="B389" s="15" t="s">
        <v>247</v>
      </c>
      <c r="C389" s="15" t="s">
        <v>44</v>
      </c>
      <c r="D389" s="14"/>
      <c r="E389" s="14"/>
      <c r="F389" s="14"/>
      <c r="G389" s="14"/>
      <c r="H389" s="16" t="n">
        <v>0</v>
      </c>
      <c r="I389" s="16" t="n">
        <v>0</v>
      </c>
      <c r="J389" s="16" t="n">
        <v>0</v>
      </c>
      <c r="K389" s="16" t="n">
        <v>0</v>
      </c>
      <c r="L389" s="16" t="n">
        <v>0</v>
      </c>
      <c r="M389" s="16" t="n">
        <v>0</v>
      </c>
      <c r="N389" s="16" t="n">
        <v>0</v>
      </c>
      <c r="O389" s="16" t="n">
        <v>0</v>
      </c>
      <c r="P389" s="13" t="n">
        <f aca="false">H389+I389+J389+K389+L389+M389+N389+O389</f>
        <v>0</v>
      </c>
    </row>
    <row r="390" customFormat="false" ht="31.5" hidden="false" customHeight="false" outlineLevel="0" collapsed="false">
      <c r="A390" s="14" t="s">
        <v>246</v>
      </c>
      <c r="B390" s="15" t="s">
        <v>247</v>
      </c>
      <c r="C390" s="15" t="s">
        <v>45</v>
      </c>
      <c r="D390" s="14"/>
      <c r="E390" s="14"/>
      <c r="F390" s="14"/>
      <c r="G390" s="14"/>
      <c r="H390" s="16" t="n">
        <v>0</v>
      </c>
      <c r="I390" s="16" t="n">
        <v>0</v>
      </c>
      <c r="J390" s="16" t="n">
        <v>0</v>
      </c>
      <c r="K390" s="16" t="n">
        <v>0</v>
      </c>
      <c r="L390" s="16" t="n">
        <v>0</v>
      </c>
      <c r="M390" s="16" t="n">
        <v>0</v>
      </c>
      <c r="N390" s="16" t="n">
        <v>0</v>
      </c>
      <c r="O390" s="16" t="n">
        <v>0</v>
      </c>
      <c r="P390" s="13" t="n">
        <f aca="false">H390+I390+J390+K390+L390+M390+N390+O390</f>
        <v>0</v>
      </c>
    </row>
    <row r="391" customFormat="false" ht="31.5" hidden="false" customHeight="false" outlineLevel="0" collapsed="false">
      <c r="A391" s="14" t="s">
        <v>246</v>
      </c>
      <c r="B391" s="15" t="s">
        <v>247</v>
      </c>
      <c r="C391" s="15" t="s">
        <v>46</v>
      </c>
      <c r="D391" s="14"/>
      <c r="E391" s="14"/>
      <c r="F391" s="14"/>
      <c r="G391" s="14"/>
      <c r="H391" s="16" t="n">
        <v>0</v>
      </c>
      <c r="I391" s="16" t="n">
        <v>0</v>
      </c>
      <c r="J391" s="16" t="n">
        <v>0</v>
      </c>
      <c r="K391" s="16" t="n">
        <v>0</v>
      </c>
      <c r="L391" s="16" t="n">
        <v>0</v>
      </c>
      <c r="M391" s="16" t="n">
        <v>0</v>
      </c>
      <c r="N391" s="16" t="n">
        <v>0</v>
      </c>
      <c r="O391" s="16" t="n">
        <v>0</v>
      </c>
      <c r="P391" s="13" t="n">
        <f aca="false">H391+I391+J391+K391+L391+M391+N391+O391</f>
        <v>0</v>
      </c>
    </row>
    <row r="392" customFormat="false" ht="31.5" hidden="false" customHeight="false" outlineLevel="0" collapsed="false">
      <c r="A392" s="14" t="s">
        <v>246</v>
      </c>
      <c r="B392" s="15" t="s">
        <v>247</v>
      </c>
      <c r="C392" s="15" t="s">
        <v>47</v>
      </c>
      <c r="D392" s="14"/>
      <c r="E392" s="14"/>
      <c r="F392" s="14"/>
      <c r="G392" s="14"/>
      <c r="H392" s="16" t="n">
        <v>0</v>
      </c>
      <c r="I392" s="16" t="n">
        <v>0</v>
      </c>
      <c r="J392" s="16" t="n">
        <v>0</v>
      </c>
      <c r="K392" s="16" t="n">
        <v>0</v>
      </c>
      <c r="L392" s="16" t="n">
        <v>0</v>
      </c>
      <c r="M392" s="16" t="n">
        <v>0</v>
      </c>
      <c r="N392" s="16" t="n">
        <v>0</v>
      </c>
      <c r="O392" s="16" t="n">
        <v>0</v>
      </c>
      <c r="P392" s="13" t="n">
        <f aca="false">H392+I392+J392+K392+L392+M392+N392+O392</f>
        <v>0</v>
      </c>
    </row>
    <row r="393" customFormat="false" ht="29.85" hidden="false" customHeight="true" outlineLevel="0" collapsed="false">
      <c r="A393" s="11" t="s">
        <v>248</v>
      </c>
      <c r="B393" s="15" t="s">
        <v>249</v>
      </c>
      <c r="C393" s="12" t="s">
        <v>38</v>
      </c>
      <c r="D393" s="11" t="s">
        <v>215</v>
      </c>
      <c r="E393" s="11" t="s">
        <v>218</v>
      </c>
      <c r="F393" s="11" t="s">
        <v>250</v>
      </c>
      <c r="G393" s="11" t="s">
        <v>145</v>
      </c>
      <c r="H393" s="13" t="n">
        <v>7200</v>
      </c>
      <c r="I393" s="13" t="n">
        <v>0</v>
      </c>
      <c r="J393" s="13" t="n">
        <v>0</v>
      </c>
      <c r="K393" s="13" t="n">
        <v>0</v>
      </c>
      <c r="L393" s="13" t="n">
        <v>0</v>
      </c>
      <c r="M393" s="13" t="n">
        <v>0</v>
      </c>
      <c r="N393" s="13" t="n">
        <v>0</v>
      </c>
      <c r="O393" s="13" t="n">
        <v>0</v>
      </c>
      <c r="P393" s="13" t="n">
        <f aca="false">H393+I393+J393+K393+L393+M393+N393+O393</f>
        <v>7200</v>
      </c>
    </row>
    <row r="394" customFormat="false" ht="31.5" hidden="false" customHeight="false" outlineLevel="0" collapsed="false">
      <c r="A394" s="14" t="s">
        <v>248</v>
      </c>
      <c r="B394" s="15" t="s">
        <v>249</v>
      </c>
      <c r="C394" s="15" t="s">
        <v>41</v>
      </c>
      <c r="D394" s="14"/>
      <c r="E394" s="14"/>
      <c r="F394" s="14"/>
      <c r="G394" s="14"/>
      <c r="H394" s="19" t="n">
        <v>0</v>
      </c>
      <c r="I394" s="19" t="n">
        <v>0</v>
      </c>
      <c r="J394" s="19" t="n">
        <v>0</v>
      </c>
      <c r="K394" s="19" t="n">
        <v>0</v>
      </c>
      <c r="L394" s="19" t="n">
        <v>0</v>
      </c>
      <c r="M394" s="19" t="n">
        <v>0</v>
      </c>
      <c r="N394" s="19" t="n">
        <v>0</v>
      </c>
      <c r="O394" s="19" t="n">
        <v>0</v>
      </c>
      <c r="P394" s="13" t="n">
        <f aca="false">H394+I394+J394+K394+L394+M394+N394+O394</f>
        <v>0</v>
      </c>
    </row>
    <row r="395" customFormat="false" ht="31.5" hidden="false" customHeight="false" outlineLevel="0" collapsed="false">
      <c r="A395" s="14" t="s">
        <v>248</v>
      </c>
      <c r="B395" s="15" t="s">
        <v>249</v>
      </c>
      <c r="C395" s="15" t="s">
        <v>42</v>
      </c>
      <c r="D395" s="14" t="s">
        <v>215</v>
      </c>
      <c r="E395" s="14" t="s">
        <v>218</v>
      </c>
      <c r="F395" s="14" t="s">
        <v>250</v>
      </c>
      <c r="G395" s="14" t="s">
        <v>145</v>
      </c>
      <c r="H395" s="16" t="n">
        <v>7200</v>
      </c>
      <c r="I395" s="16" t="n">
        <v>0</v>
      </c>
      <c r="J395" s="16" t="n">
        <v>0</v>
      </c>
      <c r="K395" s="16" t="n">
        <v>0</v>
      </c>
      <c r="L395" s="16" t="n">
        <v>0</v>
      </c>
      <c r="M395" s="16" t="n">
        <v>0</v>
      </c>
      <c r="N395" s="16" t="n">
        <v>0</v>
      </c>
      <c r="O395" s="16" t="n">
        <v>0</v>
      </c>
      <c r="P395" s="13" t="n">
        <f aca="false">H395+I395+J395+K395+L395+M395+N395+O395</f>
        <v>7200</v>
      </c>
    </row>
    <row r="396" customFormat="false" ht="63" hidden="false" customHeight="false" outlineLevel="0" collapsed="false">
      <c r="A396" s="14" t="s">
        <v>248</v>
      </c>
      <c r="B396" s="15" t="s">
        <v>249</v>
      </c>
      <c r="C396" s="15" t="s">
        <v>44</v>
      </c>
      <c r="D396" s="14"/>
      <c r="E396" s="14"/>
      <c r="F396" s="14"/>
      <c r="G396" s="14"/>
      <c r="H396" s="16" t="n">
        <v>0</v>
      </c>
      <c r="I396" s="16" t="n">
        <v>0</v>
      </c>
      <c r="J396" s="16" t="n">
        <v>0</v>
      </c>
      <c r="K396" s="16" t="n">
        <v>0</v>
      </c>
      <c r="L396" s="16" t="n">
        <v>0</v>
      </c>
      <c r="M396" s="16" t="n">
        <v>0</v>
      </c>
      <c r="N396" s="16" t="n">
        <v>0</v>
      </c>
      <c r="O396" s="16" t="n">
        <v>0</v>
      </c>
      <c r="P396" s="13" t="n">
        <f aca="false">H396+I396+J396+K396+L396+M396+N396+O396</f>
        <v>0</v>
      </c>
    </row>
    <row r="397" customFormat="false" ht="31.5" hidden="false" customHeight="false" outlineLevel="0" collapsed="false">
      <c r="A397" s="14" t="s">
        <v>248</v>
      </c>
      <c r="B397" s="15" t="s">
        <v>249</v>
      </c>
      <c r="C397" s="15" t="s">
        <v>45</v>
      </c>
      <c r="D397" s="14"/>
      <c r="E397" s="14"/>
      <c r="F397" s="14"/>
      <c r="G397" s="14"/>
      <c r="H397" s="16" t="n">
        <v>0</v>
      </c>
      <c r="I397" s="16" t="n">
        <v>0</v>
      </c>
      <c r="J397" s="16" t="n">
        <v>0</v>
      </c>
      <c r="K397" s="16" t="n">
        <v>0</v>
      </c>
      <c r="L397" s="16" t="n">
        <v>0</v>
      </c>
      <c r="M397" s="16" t="n">
        <v>0</v>
      </c>
      <c r="N397" s="16" t="n">
        <v>0</v>
      </c>
      <c r="O397" s="16" t="n">
        <v>0</v>
      </c>
      <c r="P397" s="13" t="n">
        <f aca="false">H397+I397+J397+K397+L397+M397+N397+O397</f>
        <v>0</v>
      </c>
    </row>
    <row r="398" customFormat="false" ht="31.5" hidden="false" customHeight="false" outlineLevel="0" collapsed="false">
      <c r="A398" s="14" t="s">
        <v>248</v>
      </c>
      <c r="B398" s="15" t="s">
        <v>249</v>
      </c>
      <c r="C398" s="15" t="s">
        <v>46</v>
      </c>
      <c r="D398" s="14"/>
      <c r="E398" s="14"/>
      <c r="F398" s="14"/>
      <c r="G398" s="14"/>
      <c r="H398" s="16" t="n">
        <v>0</v>
      </c>
      <c r="I398" s="16" t="n">
        <v>0</v>
      </c>
      <c r="J398" s="16" t="n">
        <v>0</v>
      </c>
      <c r="K398" s="16" t="n">
        <v>0</v>
      </c>
      <c r="L398" s="16" t="n">
        <v>0</v>
      </c>
      <c r="M398" s="16" t="n">
        <v>0</v>
      </c>
      <c r="N398" s="16" t="n">
        <v>0</v>
      </c>
      <c r="O398" s="16" t="n">
        <v>0</v>
      </c>
      <c r="P398" s="13" t="n">
        <f aca="false">H398+I398+J398+K398+L398+M398+N398+O398</f>
        <v>0</v>
      </c>
    </row>
    <row r="399" customFormat="false" ht="31.5" hidden="false" customHeight="false" outlineLevel="0" collapsed="false">
      <c r="A399" s="14" t="s">
        <v>248</v>
      </c>
      <c r="B399" s="15" t="s">
        <v>249</v>
      </c>
      <c r="C399" s="15" t="s">
        <v>47</v>
      </c>
      <c r="D399" s="14"/>
      <c r="E399" s="14"/>
      <c r="F399" s="14"/>
      <c r="G399" s="14"/>
      <c r="H399" s="16" t="n">
        <v>0</v>
      </c>
      <c r="I399" s="16" t="n">
        <v>0</v>
      </c>
      <c r="J399" s="16" t="n">
        <v>0</v>
      </c>
      <c r="K399" s="16" t="n">
        <v>0</v>
      </c>
      <c r="L399" s="16" t="n">
        <v>0</v>
      </c>
      <c r="M399" s="16" t="n">
        <v>0</v>
      </c>
      <c r="N399" s="16" t="n">
        <v>0</v>
      </c>
      <c r="O399" s="16" t="n">
        <v>0</v>
      </c>
      <c r="P399" s="13" t="n">
        <f aca="false">H399+I399+J399+K399+L399+M399+N399+O399</f>
        <v>0</v>
      </c>
    </row>
    <row r="400" customFormat="false" ht="29.85" hidden="false" customHeight="true" outlineLevel="0" collapsed="false">
      <c r="A400" s="11" t="s">
        <v>251</v>
      </c>
      <c r="B400" s="12" t="s">
        <v>252</v>
      </c>
      <c r="C400" s="12" t="s">
        <v>38</v>
      </c>
      <c r="D400" s="11" t="s">
        <v>215</v>
      </c>
      <c r="E400" s="11"/>
      <c r="F400" s="11" t="s">
        <v>253</v>
      </c>
      <c r="G400" s="11"/>
      <c r="H400" s="13" t="n">
        <v>63220</v>
      </c>
      <c r="I400" s="13" t="n">
        <v>9960</v>
      </c>
      <c r="J400" s="13" t="n">
        <v>9960</v>
      </c>
      <c r="K400" s="13" t="n">
        <v>9960</v>
      </c>
      <c r="L400" s="13" t="n">
        <v>9960</v>
      </c>
      <c r="M400" s="13" t="n">
        <v>9960</v>
      </c>
      <c r="N400" s="13" t="n">
        <v>9960</v>
      </c>
      <c r="O400" s="13" t="n">
        <v>9960</v>
      </c>
      <c r="P400" s="13" t="n">
        <f aca="false">H400+I400+J400+K400+L400+M400+N400+O400</f>
        <v>132940</v>
      </c>
    </row>
    <row r="401" customFormat="false" ht="31.5" hidden="false" customHeight="false" outlineLevel="0" collapsed="false">
      <c r="A401" s="14" t="s">
        <v>251</v>
      </c>
      <c r="B401" s="12" t="s">
        <v>252</v>
      </c>
      <c r="C401" s="15" t="s">
        <v>41</v>
      </c>
      <c r="D401" s="14"/>
      <c r="E401" s="14"/>
      <c r="F401" s="14"/>
      <c r="G401" s="14"/>
      <c r="H401" s="20" t="n">
        <v>0</v>
      </c>
      <c r="I401" s="20" t="n">
        <v>0</v>
      </c>
      <c r="J401" s="20" t="n">
        <v>0</v>
      </c>
      <c r="K401" s="16" t="n">
        <v>0</v>
      </c>
      <c r="L401" s="16" t="n">
        <v>0</v>
      </c>
      <c r="M401" s="16" t="n">
        <v>0</v>
      </c>
      <c r="N401" s="16" t="n">
        <v>0</v>
      </c>
      <c r="O401" s="16" t="n">
        <v>0</v>
      </c>
      <c r="P401" s="13" t="n">
        <f aca="false">H401+I401+J401+K401+L401+M401+N401+O401</f>
        <v>0</v>
      </c>
    </row>
    <row r="402" customFormat="false" ht="15.75" hidden="false" customHeight="false" outlineLevel="0" collapsed="false">
      <c r="A402" s="14" t="s">
        <v>251</v>
      </c>
      <c r="B402" s="12" t="s">
        <v>252</v>
      </c>
      <c r="C402" s="15" t="s">
        <v>42</v>
      </c>
      <c r="D402" s="14" t="s">
        <v>215</v>
      </c>
      <c r="E402" s="14"/>
      <c r="F402" s="14" t="s">
        <v>253</v>
      </c>
      <c r="G402" s="14"/>
      <c r="H402" s="16" t="n">
        <v>63220</v>
      </c>
      <c r="I402" s="16" t="n">
        <v>9960</v>
      </c>
      <c r="J402" s="16" t="n">
        <v>9960</v>
      </c>
      <c r="K402" s="16" t="n">
        <v>9960</v>
      </c>
      <c r="L402" s="16" t="n">
        <v>9960</v>
      </c>
      <c r="M402" s="16" t="n">
        <v>9960</v>
      </c>
      <c r="N402" s="16" t="n">
        <v>9960</v>
      </c>
      <c r="O402" s="16" t="n">
        <v>9960</v>
      </c>
      <c r="P402" s="13" t="n">
        <f aca="false">H402+I402+J402+K402+L402+M402+N402+O402</f>
        <v>132940</v>
      </c>
    </row>
    <row r="403" customFormat="false" ht="63" hidden="false" customHeight="false" outlineLevel="0" collapsed="false">
      <c r="A403" s="14" t="s">
        <v>251</v>
      </c>
      <c r="B403" s="12" t="s">
        <v>252</v>
      </c>
      <c r="C403" s="15" t="s">
        <v>44</v>
      </c>
      <c r="D403" s="14"/>
      <c r="E403" s="14"/>
      <c r="F403" s="14"/>
      <c r="G403" s="14"/>
      <c r="H403" s="16" t="n">
        <v>0</v>
      </c>
      <c r="I403" s="16" t="n">
        <v>0</v>
      </c>
      <c r="J403" s="16" t="n">
        <v>0</v>
      </c>
      <c r="K403" s="16" t="n">
        <v>0</v>
      </c>
      <c r="L403" s="16" t="n">
        <v>0</v>
      </c>
      <c r="M403" s="16" t="n">
        <v>0</v>
      </c>
      <c r="N403" s="16" t="n">
        <v>0</v>
      </c>
      <c r="O403" s="16" t="n">
        <v>0</v>
      </c>
      <c r="P403" s="13" t="n">
        <f aca="false">H403+I403+J403+K403+L403+M403+N403+O403</f>
        <v>0</v>
      </c>
    </row>
    <row r="404" customFormat="false" ht="31.5" hidden="false" customHeight="false" outlineLevel="0" collapsed="false">
      <c r="A404" s="14" t="s">
        <v>251</v>
      </c>
      <c r="B404" s="12" t="s">
        <v>252</v>
      </c>
      <c r="C404" s="15" t="s">
        <v>45</v>
      </c>
      <c r="D404" s="14"/>
      <c r="E404" s="14"/>
      <c r="F404" s="14"/>
      <c r="G404" s="14"/>
      <c r="H404" s="16" t="n">
        <v>0</v>
      </c>
      <c r="I404" s="16" t="n">
        <v>0</v>
      </c>
      <c r="J404" s="16" t="n">
        <v>0</v>
      </c>
      <c r="K404" s="16" t="n">
        <v>0</v>
      </c>
      <c r="L404" s="16" t="n">
        <v>0</v>
      </c>
      <c r="M404" s="16" t="n">
        <v>0</v>
      </c>
      <c r="N404" s="16" t="n">
        <v>0</v>
      </c>
      <c r="O404" s="16" t="n">
        <v>0</v>
      </c>
      <c r="P404" s="13" t="n">
        <f aca="false">H404+I404+J404+K404+L404+M404+N404+O404</f>
        <v>0</v>
      </c>
    </row>
    <row r="405" customFormat="false" ht="31.5" hidden="false" customHeight="false" outlineLevel="0" collapsed="false">
      <c r="A405" s="14" t="s">
        <v>251</v>
      </c>
      <c r="B405" s="12" t="s">
        <v>252</v>
      </c>
      <c r="C405" s="15" t="s">
        <v>46</v>
      </c>
      <c r="D405" s="14"/>
      <c r="E405" s="14"/>
      <c r="F405" s="14"/>
      <c r="G405" s="14"/>
      <c r="H405" s="16" t="n">
        <v>0</v>
      </c>
      <c r="I405" s="16" t="n">
        <v>0</v>
      </c>
      <c r="J405" s="16" t="n">
        <v>0</v>
      </c>
      <c r="K405" s="16" t="n">
        <v>0</v>
      </c>
      <c r="L405" s="16" t="n">
        <v>0</v>
      </c>
      <c r="M405" s="16" t="n">
        <v>0</v>
      </c>
      <c r="N405" s="16" t="n">
        <v>0</v>
      </c>
      <c r="O405" s="16" t="n">
        <v>0</v>
      </c>
      <c r="P405" s="13" t="n">
        <f aca="false">H405+I405+J405+K405+L405+M405+N405+O405</f>
        <v>0</v>
      </c>
    </row>
    <row r="406" customFormat="false" ht="15.75" hidden="false" customHeight="false" outlineLevel="0" collapsed="false">
      <c r="A406" s="14" t="s">
        <v>251</v>
      </c>
      <c r="B406" s="12" t="s">
        <v>252</v>
      </c>
      <c r="C406" s="15" t="s">
        <v>47</v>
      </c>
      <c r="D406" s="14"/>
      <c r="E406" s="14"/>
      <c r="F406" s="14"/>
      <c r="G406" s="14"/>
      <c r="H406" s="16" t="n">
        <v>0</v>
      </c>
      <c r="I406" s="16" t="n">
        <v>0</v>
      </c>
      <c r="J406" s="16" t="n">
        <v>0</v>
      </c>
      <c r="K406" s="16" t="n">
        <v>0</v>
      </c>
      <c r="L406" s="16" t="n">
        <v>0</v>
      </c>
      <c r="M406" s="16" t="n">
        <v>0</v>
      </c>
      <c r="N406" s="16" t="n">
        <v>0</v>
      </c>
      <c r="O406" s="16" t="n">
        <v>0</v>
      </c>
      <c r="P406" s="13" t="n">
        <f aca="false">H406+I406+J406+K406+L406+M406+N406+O406</f>
        <v>0</v>
      </c>
    </row>
    <row r="407" customFormat="false" ht="29.85" hidden="false" customHeight="true" outlineLevel="0" collapsed="false">
      <c r="A407" s="11" t="s">
        <v>254</v>
      </c>
      <c r="B407" s="15" t="s">
        <v>255</v>
      </c>
      <c r="C407" s="12" t="s">
        <v>38</v>
      </c>
      <c r="D407" s="11" t="s">
        <v>215</v>
      </c>
      <c r="E407" s="11" t="s">
        <v>218</v>
      </c>
      <c r="F407" s="11" t="s">
        <v>256</v>
      </c>
      <c r="G407" s="11" t="s">
        <v>257</v>
      </c>
      <c r="H407" s="13" t="n">
        <v>20000</v>
      </c>
      <c r="I407" s="13" t="n">
        <v>0</v>
      </c>
      <c r="J407" s="13" t="n">
        <v>0</v>
      </c>
      <c r="K407" s="13" t="n">
        <v>0</v>
      </c>
      <c r="L407" s="13" t="n">
        <v>0</v>
      </c>
      <c r="M407" s="13" t="n">
        <v>0</v>
      </c>
      <c r="N407" s="13" t="n">
        <v>0</v>
      </c>
      <c r="O407" s="13" t="n">
        <v>0</v>
      </c>
      <c r="P407" s="13" t="n">
        <f aca="false">H407+I407+J407+K407+L407+M407+N407+O407</f>
        <v>20000</v>
      </c>
    </row>
    <row r="408" customFormat="false" ht="31.5" hidden="false" customHeight="false" outlineLevel="0" collapsed="false">
      <c r="A408" s="14" t="s">
        <v>254</v>
      </c>
      <c r="B408" s="15" t="s">
        <v>255</v>
      </c>
      <c r="C408" s="15" t="s">
        <v>41</v>
      </c>
      <c r="D408" s="14"/>
      <c r="E408" s="14"/>
      <c r="F408" s="14"/>
      <c r="G408" s="14"/>
      <c r="H408" s="19" t="n">
        <v>0</v>
      </c>
      <c r="I408" s="19" t="n">
        <v>0</v>
      </c>
      <c r="J408" s="19" t="n">
        <v>0</v>
      </c>
      <c r="K408" s="19" t="n">
        <v>0</v>
      </c>
      <c r="L408" s="19" t="n">
        <v>0</v>
      </c>
      <c r="M408" s="19" t="n">
        <v>0</v>
      </c>
      <c r="N408" s="19" t="n">
        <v>0</v>
      </c>
      <c r="O408" s="19" t="n">
        <v>0</v>
      </c>
      <c r="P408" s="13" t="n">
        <f aca="false">H408+I408+J408+K408+L408+M408+N408+O408</f>
        <v>0</v>
      </c>
    </row>
    <row r="409" customFormat="false" ht="31.5" hidden="false" customHeight="false" outlineLevel="0" collapsed="false">
      <c r="A409" s="14" t="s">
        <v>254</v>
      </c>
      <c r="B409" s="15" t="s">
        <v>255</v>
      </c>
      <c r="C409" s="15" t="s">
        <v>42</v>
      </c>
      <c r="D409" s="14" t="s">
        <v>215</v>
      </c>
      <c r="E409" s="14" t="s">
        <v>218</v>
      </c>
      <c r="F409" s="14" t="s">
        <v>256</v>
      </c>
      <c r="G409" s="14" t="s">
        <v>257</v>
      </c>
      <c r="H409" s="16" t="n">
        <v>20000</v>
      </c>
      <c r="I409" s="16" t="n">
        <v>0</v>
      </c>
      <c r="J409" s="16" t="n">
        <v>0</v>
      </c>
      <c r="K409" s="16" t="n">
        <v>0</v>
      </c>
      <c r="L409" s="16" t="n">
        <v>0</v>
      </c>
      <c r="M409" s="16" t="n">
        <v>0</v>
      </c>
      <c r="N409" s="16" t="n">
        <v>0</v>
      </c>
      <c r="O409" s="16" t="n">
        <v>0</v>
      </c>
      <c r="P409" s="13" t="n">
        <f aca="false">H409+I409+J409+K409+L409+M409+N409+O409</f>
        <v>20000</v>
      </c>
    </row>
    <row r="410" customFormat="false" ht="63" hidden="false" customHeight="false" outlineLevel="0" collapsed="false">
      <c r="A410" s="14" t="s">
        <v>254</v>
      </c>
      <c r="B410" s="15" t="s">
        <v>255</v>
      </c>
      <c r="C410" s="15" t="s">
        <v>44</v>
      </c>
      <c r="D410" s="14"/>
      <c r="E410" s="14"/>
      <c r="F410" s="14"/>
      <c r="G410" s="14"/>
      <c r="H410" s="16" t="n">
        <v>0</v>
      </c>
      <c r="I410" s="16" t="n">
        <v>0</v>
      </c>
      <c r="J410" s="16" t="n">
        <v>0</v>
      </c>
      <c r="K410" s="16" t="n">
        <v>0</v>
      </c>
      <c r="L410" s="16" t="n">
        <v>0</v>
      </c>
      <c r="M410" s="16" t="n">
        <v>0</v>
      </c>
      <c r="N410" s="16" t="n">
        <v>0</v>
      </c>
      <c r="O410" s="16" t="n">
        <v>0</v>
      </c>
      <c r="P410" s="13" t="n">
        <f aca="false">H410+I410+J410+K410+L410+M410+N410+O410</f>
        <v>0</v>
      </c>
    </row>
    <row r="411" customFormat="false" ht="31.5" hidden="false" customHeight="false" outlineLevel="0" collapsed="false">
      <c r="A411" s="14" t="s">
        <v>254</v>
      </c>
      <c r="B411" s="15" t="s">
        <v>255</v>
      </c>
      <c r="C411" s="15" t="s">
        <v>45</v>
      </c>
      <c r="D411" s="14"/>
      <c r="E411" s="14"/>
      <c r="F411" s="14"/>
      <c r="G411" s="14"/>
      <c r="H411" s="16" t="n">
        <v>0</v>
      </c>
      <c r="I411" s="16" t="n">
        <v>0</v>
      </c>
      <c r="J411" s="16" t="n">
        <v>0</v>
      </c>
      <c r="K411" s="16" t="n">
        <v>0</v>
      </c>
      <c r="L411" s="16" t="n">
        <v>0</v>
      </c>
      <c r="M411" s="16" t="n">
        <v>0</v>
      </c>
      <c r="N411" s="16" t="n">
        <v>0</v>
      </c>
      <c r="O411" s="16" t="n">
        <v>0</v>
      </c>
      <c r="P411" s="13" t="n">
        <f aca="false">H411+I411+J411+K411+L411+M411+N411+O411</f>
        <v>0</v>
      </c>
    </row>
    <row r="412" customFormat="false" ht="31.5" hidden="false" customHeight="false" outlineLevel="0" collapsed="false">
      <c r="A412" s="14" t="s">
        <v>254</v>
      </c>
      <c r="B412" s="15" t="s">
        <v>255</v>
      </c>
      <c r="C412" s="15" t="s">
        <v>46</v>
      </c>
      <c r="D412" s="14"/>
      <c r="E412" s="14"/>
      <c r="F412" s="14"/>
      <c r="G412" s="14"/>
      <c r="H412" s="16" t="n">
        <v>0</v>
      </c>
      <c r="I412" s="16" t="n">
        <v>0</v>
      </c>
      <c r="J412" s="16" t="n">
        <v>0</v>
      </c>
      <c r="K412" s="16" t="n">
        <v>0</v>
      </c>
      <c r="L412" s="16" t="n">
        <v>0</v>
      </c>
      <c r="M412" s="16" t="n">
        <v>0</v>
      </c>
      <c r="N412" s="16" t="n">
        <v>0</v>
      </c>
      <c r="O412" s="16" t="n">
        <v>0</v>
      </c>
      <c r="P412" s="13" t="n">
        <f aca="false">H412+I412+J412+K412+L412+M412+N412+O412</f>
        <v>0</v>
      </c>
    </row>
    <row r="413" customFormat="false" ht="31.5" hidden="false" customHeight="false" outlineLevel="0" collapsed="false">
      <c r="A413" s="14" t="s">
        <v>254</v>
      </c>
      <c r="B413" s="15" t="s">
        <v>255</v>
      </c>
      <c r="C413" s="15" t="s">
        <v>47</v>
      </c>
      <c r="D413" s="14"/>
      <c r="E413" s="14"/>
      <c r="F413" s="14"/>
      <c r="G413" s="14"/>
      <c r="H413" s="16" t="n">
        <v>0</v>
      </c>
      <c r="I413" s="16" t="n">
        <v>0</v>
      </c>
      <c r="J413" s="16" t="n">
        <v>0</v>
      </c>
      <c r="K413" s="16" t="n">
        <v>0</v>
      </c>
      <c r="L413" s="16" t="n">
        <v>0</v>
      </c>
      <c r="M413" s="16" t="n">
        <v>0</v>
      </c>
      <c r="N413" s="16" t="n">
        <v>0</v>
      </c>
      <c r="O413" s="16" t="n">
        <v>0</v>
      </c>
      <c r="P413" s="13" t="n">
        <f aca="false">H413+I413+J413+K413+L413+M413+N413+O413</f>
        <v>0</v>
      </c>
    </row>
    <row r="414" customFormat="false" ht="29.85" hidden="false" customHeight="true" outlineLevel="0" collapsed="false">
      <c r="A414" s="11" t="s">
        <v>258</v>
      </c>
      <c r="B414" s="15" t="s">
        <v>259</v>
      </c>
      <c r="C414" s="12" t="s">
        <v>38</v>
      </c>
      <c r="D414" s="11" t="s">
        <v>215</v>
      </c>
      <c r="E414" s="11" t="s">
        <v>218</v>
      </c>
      <c r="F414" s="11" t="s">
        <v>260</v>
      </c>
      <c r="G414" s="11" t="s">
        <v>261</v>
      </c>
      <c r="H414" s="13" t="n">
        <v>5000</v>
      </c>
      <c r="I414" s="13" t="n">
        <v>0</v>
      </c>
      <c r="J414" s="13" t="n">
        <v>0</v>
      </c>
      <c r="K414" s="13" t="n">
        <v>0</v>
      </c>
      <c r="L414" s="13" t="n">
        <v>0</v>
      </c>
      <c r="M414" s="13" t="n">
        <v>0</v>
      </c>
      <c r="N414" s="13" t="n">
        <v>0</v>
      </c>
      <c r="O414" s="13" t="n">
        <v>0</v>
      </c>
      <c r="P414" s="13" t="n">
        <f aca="false">H414+I414+J414+K414+L414+M414+N414+O414</f>
        <v>5000</v>
      </c>
    </row>
    <row r="415" customFormat="false" ht="31.5" hidden="false" customHeight="false" outlineLevel="0" collapsed="false">
      <c r="A415" s="14" t="s">
        <v>258</v>
      </c>
      <c r="B415" s="15" t="s">
        <v>259</v>
      </c>
      <c r="C415" s="15" t="s">
        <v>41</v>
      </c>
      <c r="D415" s="14"/>
      <c r="E415" s="14"/>
      <c r="F415" s="14"/>
      <c r="G415" s="14"/>
      <c r="H415" s="19" t="n">
        <v>0</v>
      </c>
      <c r="I415" s="19" t="n">
        <v>0</v>
      </c>
      <c r="J415" s="19" t="n">
        <v>0</v>
      </c>
      <c r="K415" s="19" t="n">
        <v>0</v>
      </c>
      <c r="L415" s="19" t="n">
        <v>0</v>
      </c>
      <c r="M415" s="19" t="n">
        <v>0</v>
      </c>
      <c r="N415" s="19" t="n">
        <v>0</v>
      </c>
      <c r="O415" s="19" t="n">
        <v>0</v>
      </c>
      <c r="P415" s="13" t="n">
        <f aca="false">H415+I415+J415+K415+L415+M415+N415+O415</f>
        <v>0</v>
      </c>
    </row>
    <row r="416" customFormat="false" ht="31.5" hidden="false" customHeight="false" outlineLevel="0" collapsed="false">
      <c r="A416" s="14" t="s">
        <v>258</v>
      </c>
      <c r="B416" s="15" t="s">
        <v>259</v>
      </c>
      <c r="C416" s="15" t="s">
        <v>42</v>
      </c>
      <c r="D416" s="14" t="s">
        <v>215</v>
      </c>
      <c r="E416" s="14" t="s">
        <v>218</v>
      </c>
      <c r="F416" s="14" t="s">
        <v>260</v>
      </c>
      <c r="G416" s="14" t="s">
        <v>261</v>
      </c>
      <c r="H416" s="16" t="n">
        <v>5000</v>
      </c>
      <c r="I416" s="16" t="n">
        <v>0</v>
      </c>
      <c r="J416" s="16" t="n">
        <v>0</v>
      </c>
      <c r="K416" s="16" t="n">
        <v>0</v>
      </c>
      <c r="L416" s="16" t="n">
        <v>0</v>
      </c>
      <c r="M416" s="16" t="n">
        <v>0</v>
      </c>
      <c r="N416" s="16" t="n">
        <v>0</v>
      </c>
      <c r="O416" s="16" t="n">
        <v>0</v>
      </c>
      <c r="P416" s="13" t="n">
        <f aca="false">H416+I416+J416+K416+L416+M416+N416+O416</f>
        <v>5000</v>
      </c>
    </row>
    <row r="417" customFormat="false" ht="63" hidden="false" customHeight="false" outlineLevel="0" collapsed="false">
      <c r="A417" s="14" t="s">
        <v>258</v>
      </c>
      <c r="B417" s="15" t="s">
        <v>259</v>
      </c>
      <c r="C417" s="15" t="s">
        <v>44</v>
      </c>
      <c r="D417" s="14"/>
      <c r="E417" s="14"/>
      <c r="F417" s="14"/>
      <c r="G417" s="14"/>
      <c r="H417" s="16" t="n">
        <v>0</v>
      </c>
      <c r="I417" s="16" t="n">
        <v>0</v>
      </c>
      <c r="J417" s="16" t="n">
        <v>0</v>
      </c>
      <c r="K417" s="16" t="n">
        <v>0</v>
      </c>
      <c r="L417" s="16" t="n">
        <v>0</v>
      </c>
      <c r="M417" s="16" t="n">
        <v>0</v>
      </c>
      <c r="N417" s="16" t="n">
        <v>0</v>
      </c>
      <c r="O417" s="16" t="n">
        <v>0</v>
      </c>
      <c r="P417" s="13" t="n">
        <f aca="false">H417+I417+J417+K417+L417+M417+N417+O417</f>
        <v>0</v>
      </c>
    </row>
    <row r="418" customFormat="false" ht="31.5" hidden="false" customHeight="false" outlineLevel="0" collapsed="false">
      <c r="A418" s="14" t="s">
        <v>258</v>
      </c>
      <c r="B418" s="15" t="s">
        <v>259</v>
      </c>
      <c r="C418" s="15" t="s">
        <v>45</v>
      </c>
      <c r="D418" s="14"/>
      <c r="E418" s="14"/>
      <c r="F418" s="14"/>
      <c r="G418" s="14"/>
      <c r="H418" s="16" t="n">
        <v>0</v>
      </c>
      <c r="I418" s="16" t="n">
        <v>0</v>
      </c>
      <c r="J418" s="16" t="n">
        <v>0</v>
      </c>
      <c r="K418" s="16" t="n">
        <v>0</v>
      </c>
      <c r="L418" s="16" t="n">
        <v>0</v>
      </c>
      <c r="M418" s="16" t="n">
        <v>0</v>
      </c>
      <c r="N418" s="16" t="n">
        <v>0</v>
      </c>
      <c r="O418" s="16" t="n">
        <v>0</v>
      </c>
      <c r="P418" s="13" t="n">
        <f aca="false">H418+I418+J418+K418+L418+M418+N418+O418</f>
        <v>0</v>
      </c>
    </row>
    <row r="419" customFormat="false" ht="31.5" hidden="false" customHeight="false" outlineLevel="0" collapsed="false">
      <c r="A419" s="14" t="s">
        <v>258</v>
      </c>
      <c r="B419" s="15" t="s">
        <v>259</v>
      </c>
      <c r="C419" s="15" t="s">
        <v>46</v>
      </c>
      <c r="D419" s="14"/>
      <c r="E419" s="14"/>
      <c r="F419" s="14"/>
      <c r="G419" s="14"/>
      <c r="H419" s="16" t="n">
        <v>0</v>
      </c>
      <c r="I419" s="16" t="n">
        <v>0</v>
      </c>
      <c r="J419" s="16" t="n">
        <v>0</v>
      </c>
      <c r="K419" s="16" t="n">
        <v>0</v>
      </c>
      <c r="L419" s="16" t="n">
        <v>0</v>
      </c>
      <c r="M419" s="16" t="n">
        <v>0</v>
      </c>
      <c r="N419" s="16" t="n">
        <v>0</v>
      </c>
      <c r="O419" s="16" t="n">
        <v>0</v>
      </c>
      <c r="P419" s="13" t="n">
        <f aca="false">H419+I419+J419+K419+L419+M419+N419+O419</f>
        <v>0</v>
      </c>
    </row>
    <row r="420" customFormat="false" ht="31.5" hidden="false" customHeight="false" outlineLevel="0" collapsed="false">
      <c r="A420" s="14" t="s">
        <v>258</v>
      </c>
      <c r="B420" s="15" t="s">
        <v>259</v>
      </c>
      <c r="C420" s="15" t="s">
        <v>47</v>
      </c>
      <c r="D420" s="14"/>
      <c r="E420" s="14"/>
      <c r="F420" s="14"/>
      <c r="G420" s="14"/>
      <c r="H420" s="16" t="n">
        <v>0</v>
      </c>
      <c r="I420" s="16" t="n">
        <v>0</v>
      </c>
      <c r="J420" s="16" t="n">
        <v>0</v>
      </c>
      <c r="K420" s="16" t="n">
        <v>0</v>
      </c>
      <c r="L420" s="16" t="n">
        <v>0</v>
      </c>
      <c r="M420" s="16" t="n">
        <v>0</v>
      </c>
      <c r="N420" s="16" t="n">
        <v>0</v>
      </c>
      <c r="O420" s="16" t="n">
        <v>0</v>
      </c>
      <c r="P420" s="13" t="n">
        <f aca="false">H420+I420+J420+K420+L420+M420+N420+O420</f>
        <v>0</v>
      </c>
    </row>
    <row r="421" customFormat="false" ht="29.85" hidden="false" customHeight="true" outlineLevel="0" collapsed="false">
      <c r="A421" s="11" t="s">
        <v>262</v>
      </c>
      <c r="B421" s="15" t="s">
        <v>263</v>
      </c>
      <c r="C421" s="12" t="s">
        <v>38</v>
      </c>
      <c r="D421" s="11" t="s">
        <v>215</v>
      </c>
      <c r="E421" s="11" t="s">
        <v>122</v>
      </c>
      <c r="F421" s="11" t="s">
        <v>264</v>
      </c>
      <c r="G421" s="11" t="s">
        <v>150</v>
      </c>
      <c r="H421" s="13" t="n">
        <v>38220</v>
      </c>
      <c r="I421" s="13" t="n">
        <v>9960</v>
      </c>
      <c r="J421" s="13" t="n">
        <v>9960</v>
      </c>
      <c r="K421" s="13" t="n">
        <v>9960</v>
      </c>
      <c r="L421" s="13" t="n">
        <v>9960</v>
      </c>
      <c r="M421" s="13" t="n">
        <v>9960</v>
      </c>
      <c r="N421" s="13" t="n">
        <v>9960</v>
      </c>
      <c r="O421" s="13" t="n">
        <v>9960</v>
      </c>
      <c r="P421" s="13" t="n">
        <f aca="false">H421+I421+J421+K421+L421+M421+N421+O421</f>
        <v>107940</v>
      </c>
    </row>
    <row r="422" customFormat="false" ht="31.5" hidden="false" customHeight="false" outlineLevel="0" collapsed="false">
      <c r="A422" s="14" t="s">
        <v>262</v>
      </c>
      <c r="B422" s="15" t="s">
        <v>263</v>
      </c>
      <c r="C422" s="15" t="s">
        <v>41</v>
      </c>
      <c r="D422" s="14"/>
      <c r="E422" s="14"/>
      <c r="F422" s="14"/>
      <c r="G422" s="14"/>
      <c r="H422" s="19" t="n">
        <v>0</v>
      </c>
      <c r="I422" s="19" t="n">
        <v>0</v>
      </c>
      <c r="J422" s="19" t="n">
        <v>0</v>
      </c>
      <c r="K422" s="19" t="n">
        <v>0</v>
      </c>
      <c r="L422" s="19" t="n">
        <v>0</v>
      </c>
      <c r="M422" s="19" t="n">
        <v>0</v>
      </c>
      <c r="N422" s="19" t="n">
        <v>0</v>
      </c>
      <c r="O422" s="19" t="n">
        <v>0</v>
      </c>
      <c r="P422" s="13" t="n">
        <f aca="false">H422+I422+J422+K422+L422+M422+N422+O422</f>
        <v>0</v>
      </c>
    </row>
    <row r="423" customFormat="false" ht="31.5" hidden="false" customHeight="false" outlineLevel="0" collapsed="false">
      <c r="A423" s="14" t="s">
        <v>262</v>
      </c>
      <c r="B423" s="15" t="s">
        <v>263</v>
      </c>
      <c r="C423" s="15" t="s">
        <v>42</v>
      </c>
      <c r="D423" s="14" t="s">
        <v>215</v>
      </c>
      <c r="E423" s="14" t="s">
        <v>122</v>
      </c>
      <c r="F423" s="14" t="s">
        <v>264</v>
      </c>
      <c r="G423" s="14" t="s">
        <v>150</v>
      </c>
      <c r="H423" s="16" t="n">
        <v>38220</v>
      </c>
      <c r="I423" s="16" t="n">
        <v>9960</v>
      </c>
      <c r="J423" s="16" t="n">
        <v>9960</v>
      </c>
      <c r="K423" s="16" t="n">
        <v>9960</v>
      </c>
      <c r="L423" s="16" t="n">
        <v>9960</v>
      </c>
      <c r="M423" s="16" t="n">
        <v>9960</v>
      </c>
      <c r="N423" s="16" t="n">
        <v>9960</v>
      </c>
      <c r="O423" s="16" t="n">
        <v>9960</v>
      </c>
      <c r="P423" s="13" t="n">
        <f aca="false">H423+I423+J423+K423+L423+M423+N423+O423</f>
        <v>107940</v>
      </c>
    </row>
    <row r="424" customFormat="false" ht="63" hidden="false" customHeight="false" outlineLevel="0" collapsed="false">
      <c r="A424" s="14" t="s">
        <v>262</v>
      </c>
      <c r="B424" s="15" t="s">
        <v>263</v>
      </c>
      <c r="C424" s="15" t="s">
        <v>44</v>
      </c>
      <c r="D424" s="14"/>
      <c r="E424" s="14"/>
      <c r="F424" s="14"/>
      <c r="G424" s="14"/>
      <c r="H424" s="16" t="n">
        <v>0</v>
      </c>
      <c r="I424" s="16" t="n">
        <v>0</v>
      </c>
      <c r="J424" s="16" t="n">
        <v>0</v>
      </c>
      <c r="K424" s="16" t="n">
        <v>0</v>
      </c>
      <c r="L424" s="16" t="n">
        <v>0</v>
      </c>
      <c r="M424" s="16" t="n">
        <v>0</v>
      </c>
      <c r="N424" s="16" t="n">
        <v>0</v>
      </c>
      <c r="O424" s="16" t="n">
        <v>0</v>
      </c>
      <c r="P424" s="13" t="n">
        <f aca="false">H424+I424+J424+K424+L424+M424+N424+O424</f>
        <v>0</v>
      </c>
    </row>
    <row r="425" customFormat="false" ht="31.5" hidden="false" customHeight="false" outlineLevel="0" collapsed="false">
      <c r="A425" s="14" t="s">
        <v>262</v>
      </c>
      <c r="B425" s="15" t="s">
        <v>263</v>
      </c>
      <c r="C425" s="15" t="s">
        <v>45</v>
      </c>
      <c r="D425" s="14"/>
      <c r="E425" s="14"/>
      <c r="F425" s="14"/>
      <c r="G425" s="14"/>
      <c r="H425" s="16" t="n">
        <v>0</v>
      </c>
      <c r="I425" s="16" t="n">
        <v>0</v>
      </c>
      <c r="J425" s="16" t="n">
        <v>0</v>
      </c>
      <c r="K425" s="16" t="n">
        <v>0</v>
      </c>
      <c r="L425" s="16" t="n">
        <v>0</v>
      </c>
      <c r="M425" s="16" t="n">
        <v>0</v>
      </c>
      <c r="N425" s="16" t="n">
        <v>0</v>
      </c>
      <c r="O425" s="16" t="n">
        <v>0</v>
      </c>
      <c r="P425" s="13" t="n">
        <f aca="false">H425+I425+J425+K425+L425+M425+N425+O425</f>
        <v>0</v>
      </c>
    </row>
    <row r="426" customFormat="false" ht="31.5" hidden="false" customHeight="false" outlineLevel="0" collapsed="false">
      <c r="A426" s="14" t="s">
        <v>262</v>
      </c>
      <c r="B426" s="15" t="s">
        <v>263</v>
      </c>
      <c r="C426" s="15" t="s">
        <v>46</v>
      </c>
      <c r="D426" s="14"/>
      <c r="E426" s="14"/>
      <c r="F426" s="14"/>
      <c r="G426" s="14"/>
      <c r="H426" s="16" t="n">
        <v>0</v>
      </c>
      <c r="I426" s="16" t="n">
        <v>0</v>
      </c>
      <c r="J426" s="16" t="n">
        <v>0</v>
      </c>
      <c r="K426" s="16" t="n">
        <v>0</v>
      </c>
      <c r="L426" s="16" t="n">
        <v>0</v>
      </c>
      <c r="M426" s="16" t="n">
        <v>0</v>
      </c>
      <c r="N426" s="16" t="n">
        <v>0</v>
      </c>
      <c r="O426" s="16" t="n">
        <v>0</v>
      </c>
      <c r="P426" s="13" t="n">
        <f aca="false">H426+I426+J426+K426+L426+M426+N426+O426</f>
        <v>0</v>
      </c>
    </row>
    <row r="427" customFormat="false" ht="31.5" hidden="false" customHeight="false" outlineLevel="0" collapsed="false">
      <c r="A427" s="14" t="s">
        <v>262</v>
      </c>
      <c r="B427" s="15" t="s">
        <v>263</v>
      </c>
      <c r="C427" s="15" t="s">
        <v>47</v>
      </c>
      <c r="D427" s="14"/>
      <c r="E427" s="14"/>
      <c r="F427" s="14"/>
      <c r="G427" s="14"/>
      <c r="H427" s="16" t="n">
        <v>0</v>
      </c>
      <c r="I427" s="16" t="n">
        <v>0</v>
      </c>
      <c r="J427" s="16" t="n">
        <v>0</v>
      </c>
      <c r="K427" s="16" t="n">
        <v>0</v>
      </c>
      <c r="L427" s="16" t="n">
        <v>0</v>
      </c>
      <c r="M427" s="16" t="n">
        <v>0</v>
      </c>
      <c r="N427" s="16" t="n">
        <v>0</v>
      </c>
      <c r="O427" s="16" t="n">
        <v>0</v>
      </c>
      <c r="P427" s="13" t="n">
        <f aca="false">H427+I427+J427+K427+L427+M427+N427+O427</f>
        <v>0</v>
      </c>
    </row>
    <row r="428" s="18" customFormat="true" ht="29.85" hidden="false" customHeight="true" outlineLevel="0" collapsed="false">
      <c r="A428" s="11" t="n">
        <v>5</v>
      </c>
      <c r="B428" s="12" t="s">
        <v>265</v>
      </c>
      <c r="C428" s="12" t="s">
        <v>38</v>
      </c>
      <c r="D428" s="11"/>
      <c r="E428" s="11"/>
      <c r="F428" s="17" t="s">
        <v>266</v>
      </c>
      <c r="G428" s="11"/>
      <c r="H428" s="13" t="n">
        <f aca="false">H429+H430</f>
        <v>242640.69</v>
      </c>
      <c r="I428" s="13" t="n">
        <f aca="false">I429+I430</f>
        <v>253952.73</v>
      </c>
      <c r="J428" s="13" t="n">
        <f aca="false">J429+J430</f>
        <v>262901.78</v>
      </c>
      <c r="K428" s="13" t="n">
        <v>262901.78</v>
      </c>
      <c r="L428" s="13" t="n">
        <v>262901.78</v>
      </c>
      <c r="M428" s="13" t="n">
        <v>262901.78</v>
      </c>
      <c r="N428" s="13" t="n">
        <v>262901.78</v>
      </c>
      <c r="O428" s="13" t="n">
        <v>262901.78</v>
      </c>
      <c r="P428" s="13" t="n">
        <f aca="false">H428+I428+J428+K428+L428+M428+N428+O428</f>
        <v>2074004.1</v>
      </c>
    </row>
    <row r="429" s="18" customFormat="true" ht="31.5" hidden="false" customHeight="false" outlineLevel="0" collapsed="false">
      <c r="A429" s="14" t="n">
        <v>5</v>
      </c>
      <c r="B429" s="12" t="s">
        <v>265</v>
      </c>
      <c r="C429" s="15" t="s">
        <v>41</v>
      </c>
      <c r="D429" s="14"/>
      <c r="E429" s="14"/>
      <c r="F429" s="14"/>
      <c r="G429" s="14"/>
      <c r="H429" s="16" t="n">
        <f aca="false">H436</f>
        <v>14112.29</v>
      </c>
      <c r="I429" s="16" t="n">
        <f aca="false">I436</f>
        <v>14547.7</v>
      </c>
      <c r="J429" s="16" t="n">
        <f aca="false">J436</f>
        <v>14547.7</v>
      </c>
      <c r="K429" s="16" t="n">
        <v>14547.7</v>
      </c>
      <c r="L429" s="16" t="n">
        <v>14547.7</v>
      </c>
      <c r="M429" s="16" t="n">
        <v>14547.7</v>
      </c>
      <c r="N429" s="16" t="n">
        <v>14547.7</v>
      </c>
      <c r="O429" s="16" t="n">
        <v>14547.7</v>
      </c>
      <c r="P429" s="13" t="n">
        <f aca="false">H429+I429+J429+K429+L429+M429+N429+O429</f>
        <v>115946.19</v>
      </c>
    </row>
    <row r="430" s="18" customFormat="true" ht="15.75" hidden="false" customHeight="false" outlineLevel="0" collapsed="false">
      <c r="A430" s="14" t="n">
        <v>5</v>
      </c>
      <c r="B430" s="12" t="s">
        <v>265</v>
      </c>
      <c r="C430" s="15" t="s">
        <v>42</v>
      </c>
      <c r="D430" s="14"/>
      <c r="E430" s="14"/>
      <c r="F430" s="14"/>
      <c r="G430" s="14"/>
      <c r="H430" s="16" t="n">
        <f aca="false">H437</f>
        <v>228528.4</v>
      </c>
      <c r="I430" s="16" t="n">
        <f aca="false">I437</f>
        <v>239405.03</v>
      </c>
      <c r="J430" s="16" t="n">
        <f aca="false">J437</f>
        <v>248354.08</v>
      </c>
      <c r="K430" s="16" t="n">
        <v>248354.08</v>
      </c>
      <c r="L430" s="16" t="n">
        <v>248354.08</v>
      </c>
      <c r="M430" s="16" t="n">
        <v>248354.08</v>
      </c>
      <c r="N430" s="16" t="n">
        <v>248354.08</v>
      </c>
      <c r="O430" s="16" t="n">
        <v>248354.08</v>
      </c>
      <c r="P430" s="13" t="n">
        <f aca="false">H430+I430+J430+K430+L430+M430+N430+O430</f>
        <v>1958057.91</v>
      </c>
    </row>
    <row r="431" s="18" customFormat="true" ht="63" hidden="false" customHeight="false" outlineLevel="0" collapsed="false">
      <c r="A431" s="14" t="n">
        <v>5</v>
      </c>
      <c r="B431" s="12" t="s">
        <v>265</v>
      </c>
      <c r="C431" s="15" t="s">
        <v>44</v>
      </c>
      <c r="D431" s="14"/>
      <c r="E431" s="14"/>
      <c r="F431" s="14"/>
      <c r="G431" s="14"/>
      <c r="H431" s="16" t="n">
        <v>0</v>
      </c>
      <c r="I431" s="16" t="n">
        <v>0</v>
      </c>
      <c r="J431" s="16" t="n">
        <v>0</v>
      </c>
      <c r="K431" s="16" t="n">
        <v>0</v>
      </c>
      <c r="L431" s="16" t="n">
        <v>0</v>
      </c>
      <c r="M431" s="16" t="n">
        <v>0</v>
      </c>
      <c r="N431" s="16" t="n">
        <v>0</v>
      </c>
      <c r="O431" s="16" t="n">
        <v>0</v>
      </c>
      <c r="P431" s="13" t="n">
        <f aca="false">H431+I431+J431+K431+L431+M431+N431+O431</f>
        <v>0</v>
      </c>
    </row>
    <row r="432" s="18" customFormat="true" ht="31.5" hidden="false" customHeight="false" outlineLevel="0" collapsed="false">
      <c r="A432" s="14" t="n">
        <v>5</v>
      </c>
      <c r="B432" s="12" t="s">
        <v>265</v>
      </c>
      <c r="C432" s="15" t="s">
        <v>45</v>
      </c>
      <c r="D432" s="14"/>
      <c r="E432" s="14"/>
      <c r="F432" s="14"/>
      <c r="G432" s="14"/>
      <c r="H432" s="16" t="n">
        <v>0</v>
      </c>
      <c r="I432" s="16" t="n">
        <v>0</v>
      </c>
      <c r="J432" s="16" t="n">
        <v>0</v>
      </c>
      <c r="K432" s="16" t="n">
        <v>0</v>
      </c>
      <c r="L432" s="16" t="n">
        <v>0</v>
      </c>
      <c r="M432" s="16" t="n">
        <v>0</v>
      </c>
      <c r="N432" s="16" t="n">
        <v>0</v>
      </c>
      <c r="O432" s="16" t="n">
        <v>0</v>
      </c>
      <c r="P432" s="13" t="n">
        <f aca="false">H432+I432+J432+K432+L432+M432+N432+O432</f>
        <v>0</v>
      </c>
    </row>
    <row r="433" s="18" customFormat="true" ht="31.5" hidden="false" customHeight="false" outlineLevel="0" collapsed="false">
      <c r="A433" s="14" t="n">
        <v>5</v>
      </c>
      <c r="B433" s="12" t="s">
        <v>265</v>
      </c>
      <c r="C433" s="15" t="s">
        <v>46</v>
      </c>
      <c r="D433" s="14"/>
      <c r="E433" s="14"/>
      <c r="F433" s="14"/>
      <c r="G433" s="14"/>
      <c r="H433" s="16" t="n">
        <v>0</v>
      </c>
      <c r="I433" s="16" t="n">
        <v>0</v>
      </c>
      <c r="J433" s="16" t="n">
        <v>0</v>
      </c>
      <c r="K433" s="16" t="n">
        <v>0</v>
      </c>
      <c r="L433" s="16" t="n">
        <v>0</v>
      </c>
      <c r="M433" s="16" t="n">
        <v>0</v>
      </c>
      <c r="N433" s="16" t="n">
        <v>0</v>
      </c>
      <c r="O433" s="16" t="n">
        <v>0</v>
      </c>
      <c r="P433" s="13" t="n">
        <f aca="false">H433+I433+J433+K433+L433+M433+N433+O433</f>
        <v>0</v>
      </c>
    </row>
    <row r="434" s="18" customFormat="true" ht="15.75" hidden="false" customHeight="false" outlineLevel="0" collapsed="false">
      <c r="A434" s="14" t="n">
        <v>5</v>
      </c>
      <c r="B434" s="12" t="s">
        <v>265</v>
      </c>
      <c r="C434" s="15" t="s">
        <v>47</v>
      </c>
      <c r="D434" s="14"/>
      <c r="E434" s="14"/>
      <c r="F434" s="14"/>
      <c r="G434" s="14"/>
      <c r="H434" s="16" t="n">
        <v>0</v>
      </c>
      <c r="I434" s="16" t="n">
        <v>0</v>
      </c>
      <c r="J434" s="16" t="n">
        <v>0</v>
      </c>
      <c r="K434" s="16" t="n">
        <v>0</v>
      </c>
      <c r="L434" s="16" t="n">
        <v>0</v>
      </c>
      <c r="M434" s="16" t="n">
        <v>0</v>
      </c>
      <c r="N434" s="16" t="n">
        <v>0</v>
      </c>
      <c r="O434" s="16" t="n">
        <v>0</v>
      </c>
      <c r="P434" s="13" t="n">
        <f aca="false">H434+I434+J434+K434+L434+M434+N434+O434</f>
        <v>0</v>
      </c>
    </row>
    <row r="435" customFormat="false" ht="29.85" hidden="false" customHeight="true" outlineLevel="0" collapsed="false">
      <c r="A435" s="11" t="s">
        <v>267</v>
      </c>
      <c r="B435" s="12" t="s">
        <v>268</v>
      </c>
      <c r="C435" s="12" t="s">
        <v>38</v>
      </c>
      <c r="D435" s="11" t="s">
        <v>135</v>
      </c>
      <c r="E435" s="11"/>
      <c r="F435" s="11" t="s">
        <v>266</v>
      </c>
      <c r="G435" s="11"/>
      <c r="H435" s="13" t="n">
        <v>242640.69</v>
      </c>
      <c r="I435" s="13" t="n">
        <v>253952.73</v>
      </c>
      <c r="J435" s="13" t="n">
        <v>262901.78</v>
      </c>
      <c r="K435" s="13" t="n">
        <v>262901.78</v>
      </c>
      <c r="L435" s="13" t="n">
        <v>262901.78</v>
      </c>
      <c r="M435" s="13" t="n">
        <v>262901.78</v>
      </c>
      <c r="N435" s="13" t="n">
        <v>262901.78</v>
      </c>
      <c r="O435" s="13" t="n">
        <v>262901.78</v>
      </c>
      <c r="P435" s="13" t="n">
        <f aca="false">H435+I435+J435+K435+L435+M435+N435+O435</f>
        <v>2074004.1</v>
      </c>
    </row>
    <row r="436" customFormat="false" ht="31.5" hidden="false" customHeight="false" outlineLevel="0" collapsed="false">
      <c r="A436" s="11" t="s">
        <v>267</v>
      </c>
      <c r="B436" s="12" t="s">
        <v>268</v>
      </c>
      <c r="C436" s="15" t="s">
        <v>41</v>
      </c>
      <c r="D436" s="14" t="s">
        <v>53</v>
      </c>
      <c r="E436" s="14"/>
      <c r="F436" s="14" t="s">
        <v>266</v>
      </c>
      <c r="G436" s="14"/>
      <c r="H436" s="16" t="n">
        <v>14112.29</v>
      </c>
      <c r="I436" s="16" t="n">
        <v>14547.7</v>
      </c>
      <c r="J436" s="16" t="n">
        <v>14547.7</v>
      </c>
      <c r="K436" s="16" t="n">
        <v>14547.7</v>
      </c>
      <c r="L436" s="16" t="n">
        <v>14547.7</v>
      </c>
      <c r="M436" s="16" t="n">
        <v>14547.7</v>
      </c>
      <c r="N436" s="16" t="n">
        <v>14547.7</v>
      </c>
      <c r="O436" s="16" t="n">
        <v>14547.7</v>
      </c>
      <c r="P436" s="13" t="n">
        <f aca="false">H436+I436+J436+K436+L436+M436+N436+O436</f>
        <v>115946.19</v>
      </c>
    </row>
    <row r="437" customFormat="false" ht="31.5" hidden="false" customHeight="false" outlineLevel="0" collapsed="false">
      <c r="A437" s="11" t="s">
        <v>267</v>
      </c>
      <c r="B437" s="12" t="s">
        <v>268</v>
      </c>
      <c r="C437" s="15" t="s">
        <v>42</v>
      </c>
      <c r="D437" s="14" t="s">
        <v>135</v>
      </c>
      <c r="E437" s="14"/>
      <c r="F437" s="14" t="s">
        <v>266</v>
      </c>
      <c r="G437" s="14"/>
      <c r="H437" s="16" t="n">
        <v>228528.4</v>
      </c>
      <c r="I437" s="16" t="n">
        <v>239405.03</v>
      </c>
      <c r="J437" s="16" t="n">
        <v>248354.08</v>
      </c>
      <c r="K437" s="16" t="n">
        <v>248354.08</v>
      </c>
      <c r="L437" s="16" t="n">
        <v>248354.08</v>
      </c>
      <c r="M437" s="16" t="n">
        <v>248354.08</v>
      </c>
      <c r="N437" s="16" t="n">
        <v>248354.08</v>
      </c>
      <c r="O437" s="16" t="n">
        <v>248354.08</v>
      </c>
      <c r="P437" s="13" t="n">
        <f aca="false">H437+I437+J437+K437+L437+M437+N437+O437</f>
        <v>1958057.91</v>
      </c>
    </row>
    <row r="438" customFormat="false" ht="63" hidden="false" customHeight="false" outlineLevel="0" collapsed="false">
      <c r="A438" s="11" t="s">
        <v>267</v>
      </c>
      <c r="B438" s="12" t="s">
        <v>268</v>
      </c>
      <c r="C438" s="15" t="s">
        <v>44</v>
      </c>
      <c r="D438" s="14"/>
      <c r="E438" s="14"/>
      <c r="F438" s="14"/>
      <c r="G438" s="14"/>
      <c r="H438" s="16" t="n">
        <v>0</v>
      </c>
      <c r="I438" s="16" t="n">
        <v>0</v>
      </c>
      <c r="J438" s="16" t="n">
        <v>0</v>
      </c>
      <c r="K438" s="16" t="n">
        <v>0</v>
      </c>
      <c r="L438" s="16" t="n">
        <v>0</v>
      </c>
      <c r="M438" s="16" t="n">
        <v>0</v>
      </c>
      <c r="N438" s="16" t="n">
        <v>0</v>
      </c>
      <c r="O438" s="16" t="n">
        <v>0</v>
      </c>
      <c r="P438" s="13" t="n">
        <f aca="false">H438+I438+J438+K438+L438+M438+N438+O438</f>
        <v>0</v>
      </c>
    </row>
    <row r="439" customFormat="false" ht="31.5" hidden="false" customHeight="false" outlineLevel="0" collapsed="false">
      <c r="A439" s="11" t="s">
        <v>267</v>
      </c>
      <c r="B439" s="12" t="s">
        <v>268</v>
      </c>
      <c r="C439" s="15" t="s">
        <v>45</v>
      </c>
      <c r="D439" s="14"/>
      <c r="E439" s="14"/>
      <c r="F439" s="14"/>
      <c r="G439" s="14"/>
      <c r="H439" s="16" t="n">
        <v>0</v>
      </c>
      <c r="I439" s="16" t="n">
        <v>0</v>
      </c>
      <c r="J439" s="16" t="n">
        <v>0</v>
      </c>
      <c r="K439" s="16" t="n">
        <v>0</v>
      </c>
      <c r="L439" s="16" t="n">
        <v>0</v>
      </c>
      <c r="M439" s="16" t="n">
        <v>0</v>
      </c>
      <c r="N439" s="16" t="n">
        <v>0</v>
      </c>
      <c r="O439" s="16" t="n">
        <v>0</v>
      </c>
      <c r="P439" s="13" t="n">
        <f aca="false">H439+I439+J439+K439+L439+M439+N439+O439</f>
        <v>0</v>
      </c>
    </row>
    <row r="440" customFormat="false" ht="31.5" hidden="false" customHeight="false" outlineLevel="0" collapsed="false">
      <c r="A440" s="11" t="s">
        <v>267</v>
      </c>
      <c r="B440" s="12" t="s">
        <v>268</v>
      </c>
      <c r="C440" s="15" t="s">
        <v>46</v>
      </c>
      <c r="D440" s="14"/>
      <c r="E440" s="14"/>
      <c r="F440" s="14"/>
      <c r="G440" s="14"/>
      <c r="H440" s="16" t="n">
        <v>0</v>
      </c>
      <c r="I440" s="16" t="n">
        <v>0</v>
      </c>
      <c r="J440" s="16" t="n">
        <v>0</v>
      </c>
      <c r="K440" s="16" t="n">
        <v>0</v>
      </c>
      <c r="L440" s="16" t="n">
        <v>0</v>
      </c>
      <c r="M440" s="16" t="n">
        <v>0</v>
      </c>
      <c r="N440" s="16" t="n">
        <v>0</v>
      </c>
      <c r="O440" s="16" t="n">
        <v>0</v>
      </c>
      <c r="P440" s="13" t="n">
        <f aca="false">H440+I440+J440+K440+L440+M440+N440+O440</f>
        <v>0</v>
      </c>
    </row>
    <row r="441" customFormat="false" ht="15.75" hidden="false" customHeight="false" outlineLevel="0" collapsed="false">
      <c r="A441" s="11" t="s">
        <v>267</v>
      </c>
      <c r="B441" s="12" t="s">
        <v>268</v>
      </c>
      <c r="C441" s="15" t="s">
        <v>47</v>
      </c>
      <c r="D441" s="14"/>
      <c r="E441" s="14"/>
      <c r="F441" s="14"/>
      <c r="G441" s="14"/>
      <c r="H441" s="16" t="n">
        <v>0</v>
      </c>
      <c r="I441" s="16" t="n">
        <v>0</v>
      </c>
      <c r="J441" s="16" t="n">
        <v>0</v>
      </c>
      <c r="K441" s="16" t="n">
        <v>0</v>
      </c>
      <c r="L441" s="16" t="n">
        <v>0</v>
      </c>
      <c r="M441" s="16" t="n">
        <v>0</v>
      </c>
      <c r="N441" s="16" t="n">
        <v>0</v>
      </c>
      <c r="O441" s="16" t="n">
        <v>0</v>
      </c>
      <c r="P441" s="13" t="n">
        <f aca="false">H441+I441+J441+K441+L441+M441+N441+O441</f>
        <v>0</v>
      </c>
    </row>
    <row r="442" customFormat="false" ht="57.75" hidden="false" customHeight="true" outlineLevel="0" collapsed="false">
      <c r="A442" s="11" t="s">
        <v>269</v>
      </c>
      <c r="B442" s="15" t="s">
        <v>270</v>
      </c>
      <c r="C442" s="12" t="s">
        <v>38</v>
      </c>
      <c r="D442" s="11" t="s">
        <v>135</v>
      </c>
      <c r="E442" s="11" t="s">
        <v>271</v>
      </c>
      <c r="F442" s="11" t="s">
        <v>272</v>
      </c>
      <c r="G442" s="11" t="s">
        <v>273</v>
      </c>
      <c r="H442" s="13" t="n">
        <v>73241.94</v>
      </c>
      <c r="I442" s="13" t="n">
        <v>76859.59</v>
      </c>
      <c r="J442" s="13" t="n">
        <v>79836.11</v>
      </c>
      <c r="K442" s="13" t="n">
        <v>79836.11</v>
      </c>
      <c r="L442" s="13" t="n">
        <v>79836.11</v>
      </c>
      <c r="M442" s="13" t="n">
        <v>79836.11</v>
      </c>
      <c r="N442" s="13" t="n">
        <v>79836.11</v>
      </c>
      <c r="O442" s="13" t="n">
        <v>79836.11</v>
      </c>
      <c r="P442" s="13" t="n">
        <f aca="false">H442+I442+J442+K442+L442+M442+N442+O442</f>
        <v>629118.19</v>
      </c>
    </row>
    <row r="443" customFormat="false" ht="31.5" hidden="false" customHeight="false" outlineLevel="0" collapsed="false">
      <c r="A443" s="14" t="s">
        <v>269</v>
      </c>
      <c r="B443" s="15" t="s">
        <v>270</v>
      </c>
      <c r="C443" s="15" t="s">
        <v>41</v>
      </c>
      <c r="D443" s="14"/>
      <c r="E443" s="14"/>
      <c r="F443" s="14"/>
      <c r="G443" s="14"/>
      <c r="H443" s="19" t="n">
        <v>0</v>
      </c>
      <c r="I443" s="19" t="n">
        <v>0</v>
      </c>
      <c r="J443" s="19" t="n">
        <v>0</v>
      </c>
      <c r="K443" s="19" t="n">
        <v>0</v>
      </c>
      <c r="L443" s="19" t="n">
        <v>0</v>
      </c>
      <c r="M443" s="19" t="n">
        <v>0</v>
      </c>
      <c r="N443" s="19" t="n">
        <v>0</v>
      </c>
      <c r="O443" s="19" t="n">
        <v>0</v>
      </c>
      <c r="P443" s="13" t="n">
        <f aca="false">H443+I443+J443+K443+L443+M443+N443+O443</f>
        <v>0</v>
      </c>
    </row>
    <row r="444" customFormat="false" ht="63" hidden="false" customHeight="false" outlineLevel="0" collapsed="false">
      <c r="A444" s="14" t="s">
        <v>269</v>
      </c>
      <c r="B444" s="15" t="s">
        <v>270</v>
      </c>
      <c r="C444" s="15" t="s">
        <v>42</v>
      </c>
      <c r="D444" s="14" t="s">
        <v>135</v>
      </c>
      <c r="E444" s="14" t="s">
        <v>271</v>
      </c>
      <c r="F444" s="14" t="s">
        <v>272</v>
      </c>
      <c r="G444" s="14" t="s">
        <v>273</v>
      </c>
      <c r="H444" s="16" t="n">
        <v>73241.94</v>
      </c>
      <c r="I444" s="16" t="n">
        <v>76859.59</v>
      </c>
      <c r="J444" s="16" t="n">
        <v>79836.11</v>
      </c>
      <c r="K444" s="16" t="n">
        <v>79836.11</v>
      </c>
      <c r="L444" s="16" t="n">
        <v>79836.11</v>
      </c>
      <c r="M444" s="16" t="n">
        <v>79836.11</v>
      </c>
      <c r="N444" s="16" t="n">
        <v>79836.11</v>
      </c>
      <c r="O444" s="16" t="n">
        <v>79836.11</v>
      </c>
      <c r="P444" s="13" t="n">
        <f aca="false">H444+I444+J444+K444+L444+M444+N444+O444</f>
        <v>629118.19</v>
      </c>
    </row>
    <row r="445" customFormat="false" ht="63" hidden="false" customHeight="false" outlineLevel="0" collapsed="false">
      <c r="A445" s="14" t="s">
        <v>269</v>
      </c>
      <c r="B445" s="15" t="s">
        <v>270</v>
      </c>
      <c r="C445" s="15" t="s">
        <v>44</v>
      </c>
      <c r="D445" s="14"/>
      <c r="E445" s="14"/>
      <c r="F445" s="14"/>
      <c r="G445" s="14"/>
      <c r="H445" s="16" t="n">
        <v>0</v>
      </c>
      <c r="I445" s="16" t="n">
        <v>0</v>
      </c>
      <c r="J445" s="16" t="n">
        <v>0</v>
      </c>
      <c r="K445" s="16" t="n">
        <v>0</v>
      </c>
      <c r="L445" s="16" t="n">
        <v>0</v>
      </c>
      <c r="M445" s="16" t="n">
        <v>0</v>
      </c>
      <c r="N445" s="16" t="n">
        <v>0</v>
      </c>
      <c r="O445" s="16" t="n">
        <v>0</v>
      </c>
      <c r="P445" s="13" t="n">
        <f aca="false">H445+I445+J445+K445+L445+M445+N445+O445</f>
        <v>0</v>
      </c>
    </row>
    <row r="446" customFormat="false" ht="31.5" hidden="false" customHeight="false" outlineLevel="0" collapsed="false">
      <c r="A446" s="14" t="s">
        <v>269</v>
      </c>
      <c r="B446" s="15" t="s">
        <v>270</v>
      </c>
      <c r="C446" s="15" t="s">
        <v>45</v>
      </c>
      <c r="D446" s="14"/>
      <c r="E446" s="14"/>
      <c r="F446" s="14"/>
      <c r="G446" s="14"/>
      <c r="H446" s="16" t="n">
        <v>0</v>
      </c>
      <c r="I446" s="16" t="n">
        <v>0</v>
      </c>
      <c r="J446" s="16" t="n">
        <v>0</v>
      </c>
      <c r="K446" s="16" t="n">
        <v>0</v>
      </c>
      <c r="L446" s="16" t="n">
        <v>0</v>
      </c>
      <c r="M446" s="16" t="n">
        <v>0</v>
      </c>
      <c r="N446" s="16" t="n">
        <v>0</v>
      </c>
      <c r="O446" s="16" t="n">
        <v>0</v>
      </c>
      <c r="P446" s="13" t="n">
        <f aca="false">H446+I446+J446+K446+L446+M446+N446+O446</f>
        <v>0</v>
      </c>
    </row>
    <row r="447" customFormat="false" ht="31.5" hidden="false" customHeight="false" outlineLevel="0" collapsed="false">
      <c r="A447" s="14" t="s">
        <v>269</v>
      </c>
      <c r="B447" s="15" t="s">
        <v>270</v>
      </c>
      <c r="C447" s="15" t="s">
        <v>46</v>
      </c>
      <c r="D447" s="14"/>
      <c r="E447" s="14"/>
      <c r="F447" s="14"/>
      <c r="G447" s="14"/>
      <c r="H447" s="16" t="n">
        <v>0</v>
      </c>
      <c r="I447" s="16" t="n">
        <v>0</v>
      </c>
      <c r="J447" s="16" t="n">
        <v>0</v>
      </c>
      <c r="K447" s="16" t="n">
        <v>0</v>
      </c>
      <c r="L447" s="16" t="n">
        <v>0</v>
      </c>
      <c r="M447" s="16" t="n">
        <v>0</v>
      </c>
      <c r="N447" s="16" t="n">
        <v>0</v>
      </c>
      <c r="O447" s="16" t="n">
        <v>0</v>
      </c>
      <c r="P447" s="13" t="n">
        <f aca="false">H447+I447+J447+K447+L447+M447+N447+O447</f>
        <v>0</v>
      </c>
    </row>
    <row r="448" customFormat="false" ht="31.5" hidden="false" customHeight="false" outlineLevel="0" collapsed="false">
      <c r="A448" s="14" t="s">
        <v>269</v>
      </c>
      <c r="B448" s="15" t="s">
        <v>270</v>
      </c>
      <c r="C448" s="15" t="s">
        <v>47</v>
      </c>
      <c r="D448" s="14"/>
      <c r="E448" s="14"/>
      <c r="F448" s="14"/>
      <c r="G448" s="14"/>
      <c r="H448" s="16" t="n">
        <v>0</v>
      </c>
      <c r="I448" s="16" t="n">
        <v>0</v>
      </c>
      <c r="J448" s="16" t="n">
        <v>0</v>
      </c>
      <c r="K448" s="16" t="n">
        <v>0</v>
      </c>
      <c r="L448" s="16" t="n">
        <v>0</v>
      </c>
      <c r="M448" s="16" t="n">
        <v>0</v>
      </c>
      <c r="N448" s="16" t="n">
        <v>0</v>
      </c>
      <c r="O448" s="16" t="n">
        <v>0</v>
      </c>
      <c r="P448" s="13" t="n">
        <f aca="false">H448+I448+J448+K448+L448+M448+N448+O448</f>
        <v>0</v>
      </c>
    </row>
    <row r="449" customFormat="false" ht="29.85" hidden="false" customHeight="true" outlineLevel="0" collapsed="false">
      <c r="A449" s="11" t="s">
        <v>274</v>
      </c>
      <c r="B449" s="15" t="s">
        <v>275</v>
      </c>
      <c r="C449" s="12" t="s">
        <v>38</v>
      </c>
      <c r="D449" s="11" t="s">
        <v>53</v>
      </c>
      <c r="E449" s="11" t="s">
        <v>122</v>
      </c>
      <c r="F449" s="11" t="s">
        <v>276</v>
      </c>
      <c r="G449" s="11" t="s">
        <v>124</v>
      </c>
      <c r="H449" s="13" t="n">
        <v>1412.5</v>
      </c>
      <c r="I449" s="13" t="n">
        <v>1412.5</v>
      </c>
      <c r="J449" s="13" t="n">
        <v>1412.5</v>
      </c>
      <c r="K449" s="13" t="n">
        <v>1412.5</v>
      </c>
      <c r="L449" s="13" t="n">
        <v>1412.5</v>
      </c>
      <c r="M449" s="13" t="n">
        <v>1412.5</v>
      </c>
      <c r="N449" s="13" t="n">
        <v>1412.5</v>
      </c>
      <c r="O449" s="13" t="n">
        <v>1412.5</v>
      </c>
      <c r="P449" s="13" t="n">
        <f aca="false">H449+I449+J449+K449+L449+M449+N449+O449</f>
        <v>11300</v>
      </c>
    </row>
    <row r="450" customFormat="false" ht="31.5" hidden="false" customHeight="false" outlineLevel="0" collapsed="false">
      <c r="A450" s="14" t="s">
        <v>274</v>
      </c>
      <c r="B450" s="15" t="s">
        <v>275</v>
      </c>
      <c r="C450" s="15" t="s">
        <v>41</v>
      </c>
      <c r="D450" s="14"/>
      <c r="E450" s="14"/>
      <c r="F450" s="14"/>
      <c r="G450" s="14"/>
      <c r="H450" s="19" t="n">
        <v>0</v>
      </c>
      <c r="I450" s="19" t="n">
        <v>0</v>
      </c>
      <c r="J450" s="19" t="n">
        <v>0</v>
      </c>
      <c r="K450" s="19" t="n">
        <v>0</v>
      </c>
      <c r="L450" s="19" t="n">
        <v>0</v>
      </c>
      <c r="M450" s="19" t="n">
        <v>0</v>
      </c>
      <c r="N450" s="19" t="n">
        <v>0</v>
      </c>
      <c r="O450" s="19" t="n">
        <v>0</v>
      </c>
      <c r="P450" s="13" t="n">
        <f aca="false">H450+I450+J450+K450+L450+M450+N450+O450</f>
        <v>0</v>
      </c>
    </row>
    <row r="451" customFormat="false" ht="31.5" hidden="false" customHeight="false" outlineLevel="0" collapsed="false">
      <c r="A451" s="14" t="s">
        <v>274</v>
      </c>
      <c r="B451" s="15" t="s">
        <v>275</v>
      </c>
      <c r="C451" s="15" t="s">
        <v>42</v>
      </c>
      <c r="D451" s="14" t="s">
        <v>53</v>
      </c>
      <c r="E451" s="14" t="s">
        <v>122</v>
      </c>
      <c r="F451" s="14" t="s">
        <v>276</v>
      </c>
      <c r="G451" s="14" t="s">
        <v>124</v>
      </c>
      <c r="H451" s="16" t="n">
        <v>1412.5</v>
      </c>
      <c r="I451" s="16" t="n">
        <v>1412.5</v>
      </c>
      <c r="J451" s="16" t="n">
        <v>1412.5</v>
      </c>
      <c r="K451" s="16" t="n">
        <v>1412.5</v>
      </c>
      <c r="L451" s="16" t="n">
        <v>1412.5</v>
      </c>
      <c r="M451" s="16" t="n">
        <v>1412.5</v>
      </c>
      <c r="N451" s="16" t="n">
        <v>1412.5</v>
      </c>
      <c r="O451" s="16" t="n">
        <v>1412.5</v>
      </c>
      <c r="P451" s="13" t="n">
        <f aca="false">H451+I451+J451+K451+L451+M451+N451+O451</f>
        <v>11300</v>
      </c>
    </row>
    <row r="452" customFormat="false" ht="63" hidden="false" customHeight="false" outlineLevel="0" collapsed="false">
      <c r="A452" s="14" t="s">
        <v>274</v>
      </c>
      <c r="B452" s="15" t="s">
        <v>275</v>
      </c>
      <c r="C452" s="15" t="s">
        <v>44</v>
      </c>
      <c r="D452" s="14"/>
      <c r="E452" s="14"/>
      <c r="F452" s="14"/>
      <c r="G452" s="14"/>
      <c r="H452" s="16" t="n">
        <v>0</v>
      </c>
      <c r="I452" s="16" t="n">
        <v>0</v>
      </c>
      <c r="J452" s="16" t="n">
        <v>0</v>
      </c>
      <c r="K452" s="16" t="n">
        <v>0</v>
      </c>
      <c r="L452" s="16" t="n">
        <v>0</v>
      </c>
      <c r="M452" s="16" t="n">
        <v>0</v>
      </c>
      <c r="N452" s="16" t="n">
        <v>0</v>
      </c>
      <c r="O452" s="16" t="n">
        <v>0</v>
      </c>
      <c r="P452" s="13" t="n">
        <f aca="false">H452+I452+J452+K452+L452+M452+N452+O452</f>
        <v>0</v>
      </c>
    </row>
    <row r="453" customFormat="false" ht="31.5" hidden="false" customHeight="false" outlineLevel="0" collapsed="false">
      <c r="A453" s="14" t="s">
        <v>274</v>
      </c>
      <c r="B453" s="15" t="s">
        <v>275</v>
      </c>
      <c r="C453" s="15" t="s">
        <v>45</v>
      </c>
      <c r="D453" s="14"/>
      <c r="E453" s="14"/>
      <c r="F453" s="14"/>
      <c r="G453" s="14"/>
      <c r="H453" s="16" t="n">
        <v>0</v>
      </c>
      <c r="I453" s="16" t="n">
        <v>0</v>
      </c>
      <c r="J453" s="16" t="n">
        <v>0</v>
      </c>
      <c r="K453" s="16" t="n">
        <v>0</v>
      </c>
      <c r="L453" s="16" t="n">
        <v>0</v>
      </c>
      <c r="M453" s="16" t="n">
        <v>0</v>
      </c>
      <c r="N453" s="16" t="n">
        <v>0</v>
      </c>
      <c r="O453" s="16" t="n">
        <v>0</v>
      </c>
      <c r="P453" s="13" t="n">
        <f aca="false">H453+I453+J453+K453+L453+M453+N453+O453</f>
        <v>0</v>
      </c>
    </row>
    <row r="454" customFormat="false" ht="31.5" hidden="false" customHeight="false" outlineLevel="0" collapsed="false">
      <c r="A454" s="14" t="s">
        <v>274</v>
      </c>
      <c r="B454" s="15" t="s">
        <v>275</v>
      </c>
      <c r="C454" s="15" t="s">
        <v>46</v>
      </c>
      <c r="D454" s="14"/>
      <c r="E454" s="14"/>
      <c r="F454" s="14"/>
      <c r="G454" s="14"/>
      <c r="H454" s="16" t="n">
        <v>0</v>
      </c>
      <c r="I454" s="16" t="n">
        <v>0</v>
      </c>
      <c r="J454" s="16" t="n">
        <v>0</v>
      </c>
      <c r="K454" s="16" t="n">
        <v>0</v>
      </c>
      <c r="L454" s="16" t="n">
        <v>0</v>
      </c>
      <c r="M454" s="16" t="n">
        <v>0</v>
      </c>
      <c r="N454" s="16" t="n">
        <v>0</v>
      </c>
      <c r="O454" s="16" t="n">
        <v>0</v>
      </c>
      <c r="P454" s="13" t="n">
        <f aca="false">H454+I454+J454+K454+L454+M454+N454+O454</f>
        <v>0</v>
      </c>
    </row>
    <row r="455" customFormat="false" ht="31.5" hidden="false" customHeight="false" outlineLevel="0" collapsed="false">
      <c r="A455" s="14" t="s">
        <v>274</v>
      </c>
      <c r="B455" s="15" t="s">
        <v>275</v>
      </c>
      <c r="C455" s="15" t="s">
        <v>47</v>
      </c>
      <c r="D455" s="14"/>
      <c r="E455" s="14"/>
      <c r="F455" s="14"/>
      <c r="G455" s="14"/>
      <c r="H455" s="16" t="n">
        <v>0</v>
      </c>
      <c r="I455" s="16" t="n">
        <v>0</v>
      </c>
      <c r="J455" s="16" t="n">
        <v>0</v>
      </c>
      <c r="K455" s="16" t="n">
        <v>0</v>
      </c>
      <c r="L455" s="16" t="n">
        <v>0</v>
      </c>
      <c r="M455" s="16" t="n">
        <v>0</v>
      </c>
      <c r="N455" s="16" t="n">
        <v>0</v>
      </c>
      <c r="O455" s="16" t="n">
        <v>0</v>
      </c>
      <c r="P455" s="13" t="n">
        <f aca="false">H455+I455+J455+K455+L455+M455+N455+O455</f>
        <v>0</v>
      </c>
    </row>
    <row r="456" customFormat="false" ht="57.75" hidden="false" customHeight="true" outlineLevel="0" collapsed="false">
      <c r="A456" s="11" t="s">
        <v>277</v>
      </c>
      <c r="B456" s="15" t="s">
        <v>278</v>
      </c>
      <c r="C456" s="12" t="s">
        <v>38</v>
      </c>
      <c r="D456" s="11" t="s">
        <v>53</v>
      </c>
      <c r="E456" s="11" t="s">
        <v>122</v>
      </c>
      <c r="F456" s="11" t="s">
        <v>279</v>
      </c>
      <c r="G456" s="11" t="s">
        <v>273</v>
      </c>
      <c r="H456" s="13" t="n">
        <v>14112.29</v>
      </c>
      <c r="I456" s="13" t="n">
        <v>14547.7</v>
      </c>
      <c r="J456" s="13" t="n">
        <v>14547.7</v>
      </c>
      <c r="K456" s="13" t="n">
        <v>14547.7</v>
      </c>
      <c r="L456" s="13" t="n">
        <v>14547.7</v>
      </c>
      <c r="M456" s="13" t="n">
        <v>14547.7</v>
      </c>
      <c r="N456" s="13" t="n">
        <v>14547.7</v>
      </c>
      <c r="O456" s="13" t="n">
        <v>14547.7</v>
      </c>
      <c r="P456" s="13" t="n">
        <f aca="false">H456+I456+J456+K456+L456+M456+N456+O456</f>
        <v>115946.19</v>
      </c>
    </row>
    <row r="457" customFormat="false" ht="63" hidden="false" customHeight="false" outlineLevel="0" collapsed="false">
      <c r="A457" s="14" t="s">
        <v>277</v>
      </c>
      <c r="B457" s="15" t="s">
        <v>278</v>
      </c>
      <c r="C457" s="15" t="s">
        <v>41</v>
      </c>
      <c r="D457" s="14" t="s">
        <v>53</v>
      </c>
      <c r="E457" s="14" t="s">
        <v>122</v>
      </c>
      <c r="F457" s="14" t="s">
        <v>279</v>
      </c>
      <c r="G457" s="14" t="s">
        <v>273</v>
      </c>
      <c r="H457" s="16" t="n">
        <v>14112.29</v>
      </c>
      <c r="I457" s="16" t="n">
        <v>14547.7</v>
      </c>
      <c r="J457" s="16" t="n">
        <v>14547.7</v>
      </c>
      <c r="K457" s="16" t="n">
        <v>14547.7</v>
      </c>
      <c r="L457" s="16" t="n">
        <v>14547.7</v>
      </c>
      <c r="M457" s="16" t="n">
        <v>14547.7</v>
      </c>
      <c r="N457" s="16" t="n">
        <v>14547.7</v>
      </c>
      <c r="O457" s="16" t="n">
        <v>14547.7</v>
      </c>
      <c r="P457" s="13" t="n">
        <f aca="false">H457+I457+J457+K457+L457+M457+N457+O457</f>
        <v>115946.19</v>
      </c>
    </row>
    <row r="458" customFormat="false" ht="31.5" hidden="false" customHeight="false" outlineLevel="0" collapsed="false">
      <c r="A458" s="14" t="s">
        <v>277</v>
      </c>
      <c r="B458" s="15" t="s">
        <v>278</v>
      </c>
      <c r="C458" s="15" t="s">
        <v>42</v>
      </c>
      <c r="D458" s="14"/>
      <c r="E458" s="14"/>
      <c r="F458" s="14"/>
      <c r="G458" s="14"/>
      <c r="H458" s="19" t="n">
        <v>0</v>
      </c>
      <c r="I458" s="19" t="n">
        <v>0</v>
      </c>
      <c r="J458" s="19" t="n">
        <v>0</v>
      </c>
      <c r="K458" s="19" t="n">
        <v>0</v>
      </c>
      <c r="L458" s="19" t="n">
        <v>0</v>
      </c>
      <c r="M458" s="19" t="n">
        <v>0</v>
      </c>
      <c r="N458" s="19" t="n">
        <v>0</v>
      </c>
      <c r="O458" s="19" t="n">
        <v>0</v>
      </c>
      <c r="P458" s="13" t="n">
        <f aca="false">H458+I458+J458+K458+L458+M458+N458+O458</f>
        <v>0</v>
      </c>
    </row>
    <row r="459" customFormat="false" ht="63" hidden="false" customHeight="false" outlineLevel="0" collapsed="false">
      <c r="A459" s="14" t="s">
        <v>277</v>
      </c>
      <c r="B459" s="15" t="s">
        <v>278</v>
      </c>
      <c r="C459" s="15" t="s">
        <v>44</v>
      </c>
      <c r="D459" s="14"/>
      <c r="E459" s="14"/>
      <c r="F459" s="14"/>
      <c r="G459" s="14"/>
      <c r="H459" s="16" t="n">
        <v>0</v>
      </c>
      <c r="I459" s="16" t="n">
        <v>0</v>
      </c>
      <c r="J459" s="16" t="n">
        <v>0</v>
      </c>
      <c r="K459" s="16" t="n">
        <v>0</v>
      </c>
      <c r="L459" s="16" t="n">
        <v>0</v>
      </c>
      <c r="M459" s="16" t="n">
        <v>0</v>
      </c>
      <c r="N459" s="16" t="n">
        <v>0</v>
      </c>
      <c r="O459" s="16" t="n">
        <v>0</v>
      </c>
      <c r="P459" s="13" t="n">
        <f aca="false">H459+I459+J459+K459+L459+M459+N459+O459</f>
        <v>0</v>
      </c>
    </row>
    <row r="460" customFormat="false" ht="31.5" hidden="false" customHeight="false" outlineLevel="0" collapsed="false">
      <c r="A460" s="14" t="s">
        <v>277</v>
      </c>
      <c r="B460" s="15" t="s">
        <v>278</v>
      </c>
      <c r="C460" s="15" t="s">
        <v>45</v>
      </c>
      <c r="D460" s="14"/>
      <c r="E460" s="14"/>
      <c r="F460" s="14"/>
      <c r="G460" s="14"/>
      <c r="H460" s="16" t="n">
        <v>0</v>
      </c>
      <c r="I460" s="16" t="n">
        <v>0</v>
      </c>
      <c r="J460" s="16" t="n">
        <v>0</v>
      </c>
      <c r="K460" s="16" t="n">
        <v>0</v>
      </c>
      <c r="L460" s="16" t="n">
        <v>0</v>
      </c>
      <c r="M460" s="16" t="n">
        <v>0</v>
      </c>
      <c r="N460" s="16" t="n">
        <v>0</v>
      </c>
      <c r="O460" s="16" t="n">
        <v>0</v>
      </c>
      <c r="P460" s="13" t="n">
        <f aca="false">H460+I460+J460+K460+L460+M460+N460+O460</f>
        <v>0</v>
      </c>
    </row>
    <row r="461" customFormat="false" ht="31.5" hidden="false" customHeight="false" outlineLevel="0" collapsed="false">
      <c r="A461" s="14" t="s">
        <v>277</v>
      </c>
      <c r="B461" s="15" t="s">
        <v>278</v>
      </c>
      <c r="C461" s="15" t="s">
        <v>46</v>
      </c>
      <c r="D461" s="14"/>
      <c r="E461" s="14"/>
      <c r="F461" s="14"/>
      <c r="G461" s="14"/>
      <c r="H461" s="16" t="n">
        <v>0</v>
      </c>
      <c r="I461" s="16" t="n">
        <v>0</v>
      </c>
      <c r="J461" s="16" t="n">
        <v>0</v>
      </c>
      <c r="K461" s="16" t="n">
        <v>0</v>
      </c>
      <c r="L461" s="16" t="n">
        <v>0</v>
      </c>
      <c r="M461" s="16" t="n">
        <v>0</v>
      </c>
      <c r="N461" s="16" t="n">
        <v>0</v>
      </c>
      <c r="O461" s="16" t="n">
        <v>0</v>
      </c>
      <c r="P461" s="13" t="n">
        <f aca="false">H461+I461+J461+K461+L461+M461+N461+O461</f>
        <v>0</v>
      </c>
    </row>
    <row r="462" customFormat="false" ht="31.5" hidden="false" customHeight="false" outlineLevel="0" collapsed="false">
      <c r="A462" s="14" t="s">
        <v>277</v>
      </c>
      <c r="B462" s="15" t="s">
        <v>278</v>
      </c>
      <c r="C462" s="15" t="s">
        <v>47</v>
      </c>
      <c r="D462" s="14"/>
      <c r="E462" s="14"/>
      <c r="F462" s="14"/>
      <c r="G462" s="14"/>
      <c r="H462" s="16" t="n">
        <v>0</v>
      </c>
      <c r="I462" s="16" t="n">
        <v>0</v>
      </c>
      <c r="J462" s="16" t="n">
        <v>0</v>
      </c>
      <c r="K462" s="16" t="n">
        <v>0</v>
      </c>
      <c r="L462" s="16" t="n">
        <v>0</v>
      </c>
      <c r="M462" s="16" t="n">
        <v>0</v>
      </c>
      <c r="N462" s="16" t="n">
        <v>0</v>
      </c>
      <c r="O462" s="16" t="n">
        <v>0</v>
      </c>
      <c r="P462" s="13" t="n">
        <f aca="false">H462+I462+J462+K462+L462+M462+N462+O462</f>
        <v>0</v>
      </c>
    </row>
    <row r="463" customFormat="false" ht="29.85" hidden="false" customHeight="true" outlineLevel="0" collapsed="false">
      <c r="A463" s="11" t="s">
        <v>280</v>
      </c>
      <c r="B463" s="15" t="s">
        <v>281</v>
      </c>
      <c r="C463" s="12" t="s">
        <v>38</v>
      </c>
      <c r="D463" s="11" t="s">
        <v>53</v>
      </c>
      <c r="E463" s="11" t="s">
        <v>122</v>
      </c>
      <c r="F463" s="11" t="s">
        <v>282</v>
      </c>
      <c r="G463" s="11" t="s">
        <v>67</v>
      </c>
      <c r="H463" s="13" t="n">
        <v>153873.96</v>
      </c>
      <c r="I463" s="13" t="n">
        <v>161132.94</v>
      </c>
      <c r="J463" s="13" t="n">
        <v>167105.47</v>
      </c>
      <c r="K463" s="13" t="n">
        <v>167105.47</v>
      </c>
      <c r="L463" s="13" t="n">
        <v>167105.47</v>
      </c>
      <c r="M463" s="13" t="n">
        <v>167105.47</v>
      </c>
      <c r="N463" s="13" t="n">
        <v>167105.47</v>
      </c>
      <c r="O463" s="13" t="n">
        <v>167105.47</v>
      </c>
      <c r="P463" s="13" t="n">
        <f aca="false">H463+I463+J463+K463+L463+M463+N463+O463</f>
        <v>1317639.72</v>
      </c>
    </row>
    <row r="464" customFormat="false" ht="31.5" hidden="false" customHeight="false" outlineLevel="0" collapsed="false">
      <c r="A464" s="14" t="s">
        <v>280</v>
      </c>
      <c r="B464" s="15" t="s">
        <v>281</v>
      </c>
      <c r="C464" s="15" t="s">
        <v>41</v>
      </c>
      <c r="D464" s="14"/>
      <c r="E464" s="14"/>
      <c r="F464" s="14"/>
      <c r="G464" s="14"/>
      <c r="H464" s="19" t="n">
        <v>0</v>
      </c>
      <c r="I464" s="19" t="n">
        <v>0</v>
      </c>
      <c r="J464" s="19" t="n">
        <v>0</v>
      </c>
      <c r="K464" s="19" t="n">
        <v>0</v>
      </c>
      <c r="L464" s="19" t="n">
        <v>0</v>
      </c>
      <c r="M464" s="19" t="n">
        <v>0</v>
      </c>
      <c r="N464" s="19" t="n">
        <v>0</v>
      </c>
      <c r="O464" s="19" t="n">
        <v>0</v>
      </c>
      <c r="P464" s="13" t="n">
        <f aca="false">H464+I464+J464+K464+L464+M464+N464+O464</f>
        <v>0</v>
      </c>
    </row>
    <row r="465" customFormat="false" ht="31.5" hidden="false" customHeight="false" outlineLevel="0" collapsed="false">
      <c r="A465" s="14" t="s">
        <v>280</v>
      </c>
      <c r="B465" s="15" t="s">
        <v>281</v>
      </c>
      <c r="C465" s="15" t="s">
        <v>42</v>
      </c>
      <c r="D465" s="14" t="s">
        <v>53</v>
      </c>
      <c r="E465" s="14" t="s">
        <v>122</v>
      </c>
      <c r="F465" s="14" t="s">
        <v>282</v>
      </c>
      <c r="G465" s="14" t="s">
        <v>67</v>
      </c>
      <c r="H465" s="16" t="n">
        <v>153873.96</v>
      </c>
      <c r="I465" s="16" t="n">
        <v>161132.94</v>
      </c>
      <c r="J465" s="16" t="n">
        <v>167105.47</v>
      </c>
      <c r="K465" s="16" t="n">
        <v>167105.47</v>
      </c>
      <c r="L465" s="16" t="n">
        <v>167105.47</v>
      </c>
      <c r="M465" s="16" t="n">
        <v>167105.47</v>
      </c>
      <c r="N465" s="16" t="n">
        <v>167105.47</v>
      </c>
      <c r="O465" s="16" t="n">
        <v>167105.47</v>
      </c>
      <c r="P465" s="13" t="n">
        <f aca="false">H465+I465+J465+K465+L465+M465+N465+O465</f>
        <v>1317639.72</v>
      </c>
    </row>
    <row r="466" customFormat="false" ht="63" hidden="false" customHeight="false" outlineLevel="0" collapsed="false">
      <c r="A466" s="14" t="s">
        <v>280</v>
      </c>
      <c r="B466" s="15" t="s">
        <v>281</v>
      </c>
      <c r="C466" s="15" t="s">
        <v>44</v>
      </c>
      <c r="D466" s="14"/>
      <c r="E466" s="14"/>
      <c r="F466" s="14"/>
      <c r="G466" s="14"/>
      <c r="H466" s="16" t="n">
        <v>0</v>
      </c>
      <c r="I466" s="16" t="n">
        <v>0</v>
      </c>
      <c r="J466" s="16" t="n">
        <v>0</v>
      </c>
      <c r="K466" s="16" t="n">
        <v>0</v>
      </c>
      <c r="L466" s="16" t="n">
        <v>0</v>
      </c>
      <c r="M466" s="16" t="n">
        <v>0</v>
      </c>
      <c r="N466" s="16" t="n">
        <v>0</v>
      </c>
      <c r="O466" s="16" t="n">
        <v>0</v>
      </c>
      <c r="P466" s="13" t="n">
        <f aca="false">H466+I466+J466+K466+L466+M466+N466+O466</f>
        <v>0</v>
      </c>
    </row>
    <row r="467" customFormat="false" ht="31.5" hidden="false" customHeight="false" outlineLevel="0" collapsed="false">
      <c r="A467" s="14" t="s">
        <v>280</v>
      </c>
      <c r="B467" s="15" t="s">
        <v>281</v>
      </c>
      <c r="C467" s="15" t="s">
        <v>45</v>
      </c>
      <c r="D467" s="14"/>
      <c r="E467" s="14"/>
      <c r="F467" s="14"/>
      <c r="G467" s="14"/>
      <c r="H467" s="16" t="n">
        <v>0</v>
      </c>
      <c r="I467" s="16" t="n">
        <v>0</v>
      </c>
      <c r="J467" s="16" t="n">
        <v>0</v>
      </c>
      <c r="K467" s="16" t="n">
        <v>0</v>
      </c>
      <c r="L467" s="16" t="n">
        <v>0</v>
      </c>
      <c r="M467" s="16" t="n">
        <v>0</v>
      </c>
      <c r="N467" s="16" t="n">
        <v>0</v>
      </c>
      <c r="O467" s="16" t="n">
        <v>0</v>
      </c>
      <c r="P467" s="13" t="n">
        <f aca="false">H467+I467+J467+K467+L467+M467+N467+O467</f>
        <v>0</v>
      </c>
    </row>
    <row r="468" customFormat="false" ht="31.5" hidden="false" customHeight="false" outlineLevel="0" collapsed="false">
      <c r="A468" s="14" t="s">
        <v>280</v>
      </c>
      <c r="B468" s="15" t="s">
        <v>281</v>
      </c>
      <c r="C468" s="15" t="s">
        <v>46</v>
      </c>
      <c r="D468" s="14"/>
      <c r="E468" s="14"/>
      <c r="F468" s="14"/>
      <c r="G468" s="14"/>
      <c r="H468" s="16" t="n">
        <v>0</v>
      </c>
      <c r="I468" s="16" t="n">
        <v>0</v>
      </c>
      <c r="J468" s="16" t="n">
        <v>0</v>
      </c>
      <c r="K468" s="16" t="n">
        <v>0</v>
      </c>
      <c r="L468" s="16" t="n">
        <v>0</v>
      </c>
      <c r="M468" s="16" t="n">
        <v>0</v>
      </c>
      <c r="N468" s="16" t="n">
        <v>0</v>
      </c>
      <c r="O468" s="16" t="n">
        <v>0</v>
      </c>
      <c r="P468" s="13" t="n">
        <f aca="false">H468+I468+J468+K468+L468+M468+N468+O468</f>
        <v>0</v>
      </c>
    </row>
    <row r="469" customFormat="false" ht="31.5" hidden="false" customHeight="false" outlineLevel="0" collapsed="false">
      <c r="A469" s="14" t="s">
        <v>280</v>
      </c>
      <c r="B469" s="15" t="s">
        <v>281</v>
      </c>
      <c r="C469" s="15" t="s">
        <v>47</v>
      </c>
      <c r="D469" s="14"/>
      <c r="E469" s="14"/>
      <c r="F469" s="14"/>
      <c r="G469" s="14"/>
      <c r="H469" s="16" t="n">
        <v>0</v>
      </c>
      <c r="I469" s="16" t="n">
        <v>0</v>
      </c>
      <c r="J469" s="16" t="n">
        <v>0</v>
      </c>
      <c r="K469" s="16" t="n">
        <v>0</v>
      </c>
      <c r="L469" s="16" t="n">
        <v>0</v>
      </c>
      <c r="M469" s="16" t="n">
        <v>0</v>
      </c>
      <c r="N469" s="16" t="n">
        <v>0</v>
      </c>
      <c r="O469" s="16" t="n">
        <v>0</v>
      </c>
      <c r="P469" s="13" t="n">
        <f aca="false">H469+I469+J469+K469+L469+M469+N469+O469</f>
        <v>0</v>
      </c>
    </row>
    <row r="470" s="18" customFormat="true" ht="29.85" hidden="false" customHeight="true" outlineLevel="0" collapsed="false">
      <c r="A470" s="11" t="s">
        <v>283</v>
      </c>
      <c r="B470" s="12" t="s">
        <v>284</v>
      </c>
      <c r="C470" s="12" t="s">
        <v>38</v>
      </c>
      <c r="D470" s="11"/>
      <c r="E470" s="11"/>
      <c r="F470" s="17" t="s">
        <v>285</v>
      </c>
      <c r="G470" s="11"/>
      <c r="H470" s="13" t="n">
        <f aca="false">H471+H472</f>
        <v>4790505.01</v>
      </c>
      <c r="I470" s="13" t="n">
        <f aca="false">I471+I472</f>
        <v>3859158.8</v>
      </c>
      <c r="J470" s="13" t="n">
        <f aca="false">J471+J472</f>
        <v>1107417.88</v>
      </c>
      <c r="K470" s="13" t="n">
        <v>1107417.88</v>
      </c>
      <c r="L470" s="13" t="n">
        <v>1107417.88</v>
      </c>
      <c r="M470" s="13" t="n">
        <v>1107417.88</v>
      </c>
      <c r="N470" s="13" t="n">
        <v>1107417.88</v>
      </c>
      <c r="O470" s="13" t="n">
        <v>1107417.88</v>
      </c>
      <c r="P470" s="13" t="n">
        <f aca="false">H470+I470+J470+K470+L470+M470+N470+O470</f>
        <v>15294171.09</v>
      </c>
    </row>
    <row r="471" s="18" customFormat="true" ht="31.5" hidden="false" customHeight="false" outlineLevel="0" collapsed="false">
      <c r="A471" s="14" t="s">
        <v>283</v>
      </c>
      <c r="B471" s="12" t="s">
        <v>284</v>
      </c>
      <c r="C471" s="15" t="s">
        <v>41</v>
      </c>
      <c r="D471" s="14"/>
      <c r="E471" s="14"/>
      <c r="F471" s="14"/>
      <c r="G471" s="14"/>
      <c r="H471" s="16" t="n">
        <f aca="false">H478+H548+H590+H611+H653+H688+H702</f>
        <v>1882888.8</v>
      </c>
      <c r="I471" s="16" t="n">
        <f aca="false">I478+I548+I590+I611+I653+I688+I702</f>
        <v>3183255.7</v>
      </c>
      <c r="J471" s="16" t="n">
        <f aca="false">J478+J548+J590+J611+J653+J688+J702</f>
        <v>756197.2</v>
      </c>
      <c r="K471" s="16" t="n">
        <v>756197.2</v>
      </c>
      <c r="L471" s="16" t="n">
        <v>756197.2</v>
      </c>
      <c r="M471" s="16" t="n">
        <v>756197.2</v>
      </c>
      <c r="N471" s="16" t="n">
        <v>756197.2</v>
      </c>
      <c r="O471" s="16" t="n">
        <v>756197.2</v>
      </c>
      <c r="P471" s="13" t="n">
        <f aca="false">H471+I471+J471+K471+L471+M471+N471+O471</f>
        <v>9603327.7</v>
      </c>
    </row>
    <row r="472" s="18" customFormat="true" ht="15.75" hidden="false" customHeight="false" outlineLevel="0" collapsed="false">
      <c r="A472" s="14" t="s">
        <v>283</v>
      </c>
      <c r="B472" s="12" t="s">
        <v>284</v>
      </c>
      <c r="C472" s="15" t="s">
        <v>42</v>
      </c>
      <c r="D472" s="14"/>
      <c r="E472" s="14"/>
      <c r="F472" s="14"/>
      <c r="G472" s="14"/>
      <c r="H472" s="16" t="n">
        <f aca="false">H479+H549+H591+H612+H654+H689+H703</f>
        <v>2907616.21</v>
      </c>
      <c r="I472" s="16" t="n">
        <f aca="false">I479+I549+I591+I612+I654+I689+I703</f>
        <v>675903.1</v>
      </c>
      <c r="J472" s="16" t="n">
        <f aca="false">J479+J549+J591+J612+J654+J689+J703</f>
        <v>351220.68</v>
      </c>
      <c r="K472" s="16" t="n">
        <v>351220.68</v>
      </c>
      <c r="L472" s="16" t="n">
        <v>351220.68</v>
      </c>
      <c r="M472" s="16" t="n">
        <v>351220.68</v>
      </c>
      <c r="N472" s="16" t="n">
        <v>351220.68</v>
      </c>
      <c r="O472" s="16" t="n">
        <v>351220.68</v>
      </c>
      <c r="P472" s="13" t="n">
        <f aca="false">H472+I472+J472+K472+L472+M472+N472+O472</f>
        <v>5690843.39</v>
      </c>
    </row>
    <row r="473" s="18" customFormat="true" ht="63" hidden="false" customHeight="false" outlineLevel="0" collapsed="false">
      <c r="A473" s="14" t="s">
        <v>283</v>
      </c>
      <c r="B473" s="12" t="s">
        <v>284</v>
      </c>
      <c r="C473" s="15" t="s">
        <v>44</v>
      </c>
      <c r="D473" s="14"/>
      <c r="E473" s="14"/>
      <c r="F473" s="14"/>
      <c r="G473" s="14"/>
      <c r="H473" s="16" t="n">
        <f aca="false">H480+H550+H704</f>
        <v>41312.8702</v>
      </c>
      <c r="I473" s="16" t="n">
        <f aca="false">I480+I550+I704</f>
        <v>6502.4106</v>
      </c>
      <c r="J473" s="16" t="n">
        <f aca="false">J480+J550+J704</f>
        <v>8.7622</v>
      </c>
      <c r="K473" s="16" t="n">
        <f aca="false">K480+K550+K704</f>
        <v>8.7622</v>
      </c>
      <c r="L473" s="16" t="n">
        <f aca="false">L480+L550+L704</f>
        <v>8.7622</v>
      </c>
      <c r="M473" s="16" t="n">
        <f aca="false">M480+M550+M704</f>
        <v>8.7622</v>
      </c>
      <c r="N473" s="16" t="n">
        <f aca="false">N480+N550+N704</f>
        <v>8.7622</v>
      </c>
      <c r="O473" s="16" t="n">
        <f aca="false">O480+O550+O704</f>
        <v>8.7622</v>
      </c>
      <c r="P473" s="13" t="n">
        <f aca="false">H473+I473+J473+K473+L473+M473+N473+O473</f>
        <v>47867.854</v>
      </c>
    </row>
    <row r="474" s="18" customFormat="true" ht="31.5" hidden="false" customHeight="false" outlineLevel="0" collapsed="false">
      <c r="A474" s="14" t="s">
        <v>283</v>
      </c>
      <c r="B474" s="12" t="s">
        <v>284</v>
      </c>
      <c r="C474" s="15" t="s">
        <v>45</v>
      </c>
      <c r="D474" s="14"/>
      <c r="E474" s="14"/>
      <c r="F474" s="14"/>
      <c r="G474" s="14"/>
      <c r="H474" s="16" t="n">
        <v>0</v>
      </c>
      <c r="I474" s="16" t="n">
        <v>0</v>
      </c>
      <c r="J474" s="16" t="n">
        <v>0</v>
      </c>
      <c r="K474" s="16" t="n">
        <v>0</v>
      </c>
      <c r="L474" s="16" t="n">
        <v>0</v>
      </c>
      <c r="M474" s="16" t="n">
        <v>0</v>
      </c>
      <c r="N474" s="16" t="n">
        <v>0</v>
      </c>
      <c r="O474" s="16" t="n">
        <v>0</v>
      </c>
      <c r="P474" s="13" t="n">
        <f aca="false">H474+I474+J474+K474+L474+M474+N474+O474</f>
        <v>0</v>
      </c>
    </row>
    <row r="475" s="18" customFormat="true" ht="31.5" hidden="false" customHeight="false" outlineLevel="0" collapsed="false">
      <c r="A475" s="14" t="s">
        <v>283</v>
      </c>
      <c r="B475" s="12" t="s">
        <v>284</v>
      </c>
      <c r="C475" s="15" t="s">
        <v>46</v>
      </c>
      <c r="D475" s="14"/>
      <c r="E475" s="14"/>
      <c r="F475" s="14"/>
      <c r="G475" s="14"/>
      <c r="H475" s="16" t="n">
        <v>0</v>
      </c>
      <c r="I475" s="16" t="n">
        <v>0</v>
      </c>
      <c r="J475" s="16" t="n">
        <v>0</v>
      </c>
      <c r="K475" s="16" t="n">
        <v>0</v>
      </c>
      <c r="L475" s="16" t="n">
        <v>0</v>
      </c>
      <c r="M475" s="16" t="n">
        <v>0</v>
      </c>
      <c r="N475" s="16" t="n">
        <v>0</v>
      </c>
      <c r="O475" s="16" t="n">
        <v>0</v>
      </c>
      <c r="P475" s="13" t="n">
        <f aca="false">H475+I475+J475+K475+L475+M475+N475+O475</f>
        <v>0</v>
      </c>
    </row>
    <row r="476" s="18" customFormat="true" ht="15.75" hidden="false" customHeight="false" outlineLevel="0" collapsed="false">
      <c r="A476" s="14" t="s">
        <v>283</v>
      </c>
      <c r="B476" s="12" t="s">
        <v>284</v>
      </c>
      <c r="C476" s="15" t="s">
        <v>47</v>
      </c>
      <c r="D476" s="14"/>
      <c r="E476" s="14"/>
      <c r="F476" s="14"/>
      <c r="G476" s="14"/>
      <c r="H476" s="16" t="n">
        <v>0</v>
      </c>
      <c r="I476" s="16" t="n">
        <v>0</v>
      </c>
      <c r="J476" s="16" t="n">
        <v>0</v>
      </c>
      <c r="K476" s="16" t="n">
        <v>0</v>
      </c>
      <c r="L476" s="16" t="n">
        <v>0</v>
      </c>
      <c r="M476" s="16" t="n">
        <v>0</v>
      </c>
      <c r="N476" s="16" t="n">
        <v>0</v>
      </c>
      <c r="O476" s="16" t="n">
        <v>0</v>
      </c>
      <c r="P476" s="13" t="n">
        <f aca="false">H476+I476+J476+K476+L476+M476+N476+O476</f>
        <v>0</v>
      </c>
    </row>
    <row r="477" customFormat="false" ht="43.7" hidden="false" customHeight="true" outlineLevel="0" collapsed="false">
      <c r="A477" s="11" t="s">
        <v>286</v>
      </c>
      <c r="B477" s="12" t="s">
        <v>287</v>
      </c>
      <c r="C477" s="12" t="s">
        <v>38</v>
      </c>
      <c r="D477" s="11" t="s">
        <v>288</v>
      </c>
      <c r="E477" s="11"/>
      <c r="F477" s="11" t="s">
        <v>289</v>
      </c>
      <c r="G477" s="11"/>
      <c r="H477" s="13" t="n">
        <v>3474906.04</v>
      </c>
      <c r="I477" s="13" t="n">
        <v>3576932.45</v>
      </c>
      <c r="J477" s="13" t="n">
        <v>825191.53</v>
      </c>
      <c r="K477" s="13" t="n">
        <v>825191.53</v>
      </c>
      <c r="L477" s="13" t="n">
        <v>825191.53</v>
      </c>
      <c r="M477" s="13" t="n">
        <v>825191.53</v>
      </c>
      <c r="N477" s="13" t="n">
        <v>825191.53</v>
      </c>
      <c r="O477" s="13" t="n">
        <v>825191.53</v>
      </c>
      <c r="P477" s="13" t="n">
        <f aca="false">H477+I477+J477+K477+L477+M477+N477+O477</f>
        <v>12002987.67</v>
      </c>
    </row>
    <row r="478" customFormat="false" ht="31.5" hidden="false" customHeight="false" outlineLevel="0" collapsed="false">
      <c r="A478" s="14" t="s">
        <v>286</v>
      </c>
      <c r="B478" s="12" t="s">
        <v>287</v>
      </c>
      <c r="C478" s="15" t="s">
        <v>41</v>
      </c>
      <c r="D478" s="14" t="s">
        <v>70</v>
      </c>
      <c r="E478" s="14"/>
      <c r="F478" s="14" t="s">
        <v>289</v>
      </c>
      <c r="G478" s="14"/>
      <c r="H478" s="16" t="n">
        <v>1083252.1</v>
      </c>
      <c r="I478" s="16" t="n">
        <v>2957628.5</v>
      </c>
      <c r="J478" s="16" t="n">
        <v>530570</v>
      </c>
      <c r="K478" s="16" t="n">
        <v>530570</v>
      </c>
      <c r="L478" s="16" t="n">
        <v>530570</v>
      </c>
      <c r="M478" s="16" t="n">
        <v>530570</v>
      </c>
      <c r="N478" s="16" t="n">
        <v>530570</v>
      </c>
      <c r="O478" s="16" t="n">
        <v>530570</v>
      </c>
      <c r="P478" s="13" t="n">
        <f aca="false">H478+I478+J478+K478+L478+M478+N478+O478</f>
        <v>7224300.6</v>
      </c>
    </row>
    <row r="479" customFormat="false" ht="47.25" hidden="false" customHeight="false" outlineLevel="0" collapsed="false">
      <c r="A479" s="14" t="s">
        <v>286</v>
      </c>
      <c r="B479" s="12" t="s">
        <v>287</v>
      </c>
      <c r="C479" s="15" t="s">
        <v>42</v>
      </c>
      <c r="D479" s="14" t="s">
        <v>288</v>
      </c>
      <c r="E479" s="14"/>
      <c r="F479" s="14" t="s">
        <v>289</v>
      </c>
      <c r="G479" s="14"/>
      <c r="H479" s="16" t="n">
        <v>2391653.94</v>
      </c>
      <c r="I479" s="16" t="n">
        <v>619303.95</v>
      </c>
      <c r="J479" s="16" t="n">
        <v>294621.53</v>
      </c>
      <c r="K479" s="16" t="n">
        <v>294621.53</v>
      </c>
      <c r="L479" s="16" t="n">
        <v>294621.53</v>
      </c>
      <c r="M479" s="16" t="n">
        <v>294621.53</v>
      </c>
      <c r="N479" s="16" t="n">
        <v>294621.53</v>
      </c>
      <c r="O479" s="16" t="n">
        <v>294621.53</v>
      </c>
      <c r="P479" s="13" t="n">
        <f aca="false">H479+I479+J479+K479+L479+M479+N479+O479</f>
        <v>4778687.07</v>
      </c>
    </row>
    <row r="480" customFormat="false" ht="63" hidden="false" customHeight="false" outlineLevel="0" collapsed="false">
      <c r="A480" s="14" t="s">
        <v>286</v>
      </c>
      <c r="B480" s="12" t="s">
        <v>287</v>
      </c>
      <c r="C480" s="15" t="s">
        <v>44</v>
      </c>
      <c r="D480" s="14"/>
      <c r="E480" s="14"/>
      <c r="F480" s="14"/>
      <c r="G480" s="14"/>
      <c r="H480" s="16" t="n">
        <f aca="false">H487+H494+H501+H508+H515+H522+H529</f>
        <v>37176.1006</v>
      </c>
      <c r="I480" s="16" t="n">
        <f aca="false">I487+I494+I501+I508+I515+I522+I529</f>
        <v>6493.6484</v>
      </c>
      <c r="J480" s="16" t="n">
        <f aca="false">J487+J494+J501+J508+J515+J522+J529</f>
        <v>0</v>
      </c>
      <c r="K480" s="16" t="n">
        <f aca="false">K487+K494+K501+K508+K515+K522+K529</f>
        <v>0</v>
      </c>
      <c r="L480" s="16" t="n">
        <f aca="false">L487+L494+L501+L508+L515+L522+L529</f>
        <v>0</v>
      </c>
      <c r="M480" s="16" t="n">
        <f aca="false">M487+M494+M501+M508+M515+M522+M529</f>
        <v>0</v>
      </c>
      <c r="N480" s="16" t="n">
        <f aca="false">N487+N494+N501+N508+N515+N522+N529</f>
        <v>0</v>
      </c>
      <c r="O480" s="16" t="n">
        <f aca="false">O487+O494+O501+O508+O515+O522+O529</f>
        <v>0</v>
      </c>
      <c r="P480" s="13" t="n">
        <f aca="false">H480+I480+J480+K480+L480+M480+N480+O480</f>
        <v>43669.749</v>
      </c>
    </row>
    <row r="481" customFormat="false" ht="31.5" hidden="false" customHeight="false" outlineLevel="0" collapsed="false">
      <c r="A481" s="14" t="s">
        <v>286</v>
      </c>
      <c r="B481" s="12" t="s">
        <v>287</v>
      </c>
      <c r="C481" s="15" t="s">
        <v>45</v>
      </c>
      <c r="D481" s="14"/>
      <c r="E481" s="14"/>
      <c r="F481" s="14"/>
      <c r="G481" s="14"/>
      <c r="H481" s="16" t="n">
        <v>0</v>
      </c>
      <c r="I481" s="16" t="n">
        <v>0</v>
      </c>
      <c r="J481" s="16" t="n">
        <v>0</v>
      </c>
      <c r="K481" s="16" t="n">
        <v>0</v>
      </c>
      <c r="L481" s="16" t="n">
        <v>0</v>
      </c>
      <c r="M481" s="16" t="n">
        <v>0</v>
      </c>
      <c r="N481" s="16" t="n">
        <v>0</v>
      </c>
      <c r="O481" s="16" t="n">
        <v>0</v>
      </c>
      <c r="P481" s="13" t="n">
        <f aca="false">H481+I481+J481+K481+L481+M481+N481+O481</f>
        <v>0</v>
      </c>
    </row>
    <row r="482" customFormat="false" ht="31.5" hidden="false" customHeight="false" outlineLevel="0" collapsed="false">
      <c r="A482" s="14" t="s">
        <v>286</v>
      </c>
      <c r="B482" s="12" t="s">
        <v>287</v>
      </c>
      <c r="C482" s="15" t="s">
        <v>46</v>
      </c>
      <c r="D482" s="14"/>
      <c r="E482" s="14"/>
      <c r="F482" s="14"/>
      <c r="G482" s="14"/>
      <c r="H482" s="16" t="n">
        <v>0</v>
      </c>
      <c r="I482" s="16" t="n">
        <v>0</v>
      </c>
      <c r="J482" s="16" t="n">
        <v>0</v>
      </c>
      <c r="K482" s="16" t="n">
        <v>0</v>
      </c>
      <c r="L482" s="16" t="n">
        <v>0</v>
      </c>
      <c r="M482" s="16" t="n">
        <v>0</v>
      </c>
      <c r="N482" s="16" t="n">
        <v>0</v>
      </c>
      <c r="O482" s="16" t="n">
        <v>0</v>
      </c>
      <c r="P482" s="13" t="n">
        <f aca="false">H482+I482+J482+K482+L482+M482+N482+O482</f>
        <v>0</v>
      </c>
    </row>
    <row r="483" customFormat="false" ht="15.75" hidden="false" customHeight="false" outlineLevel="0" collapsed="false">
      <c r="A483" s="14" t="s">
        <v>286</v>
      </c>
      <c r="B483" s="12" t="s">
        <v>287</v>
      </c>
      <c r="C483" s="15" t="s">
        <v>47</v>
      </c>
      <c r="D483" s="14"/>
      <c r="E483" s="14"/>
      <c r="F483" s="14"/>
      <c r="G483" s="14"/>
      <c r="H483" s="16" t="n">
        <v>0</v>
      </c>
      <c r="I483" s="16" t="n">
        <v>0</v>
      </c>
      <c r="J483" s="16" t="n">
        <v>0</v>
      </c>
      <c r="K483" s="16" t="n">
        <v>0</v>
      </c>
      <c r="L483" s="16" t="n">
        <v>0</v>
      </c>
      <c r="M483" s="16" t="n">
        <v>0</v>
      </c>
      <c r="N483" s="16" t="n">
        <v>0</v>
      </c>
      <c r="O483" s="16" t="n">
        <v>0</v>
      </c>
      <c r="P483" s="13" t="n">
        <f aca="false">H483+I483+J483+K483+L483+M483+N483+O483</f>
        <v>0</v>
      </c>
    </row>
    <row r="484" customFormat="false" ht="29.85" hidden="false" customHeight="true" outlineLevel="0" collapsed="false">
      <c r="A484" s="11" t="s">
        <v>290</v>
      </c>
      <c r="B484" s="15" t="s">
        <v>291</v>
      </c>
      <c r="C484" s="12" t="s">
        <v>38</v>
      </c>
      <c r="D484" s="11" t="s">
        <v>53</v>
      </c>
      <c r="E484" s="11" t="s">
        <v>240</v>
      </c>
      <c r="F484" s="11" t="s">
        <v>292</v>
      </c>
      <c r="G484" s="11" t="s">
        <v>141</v>
      </c>
      <c r="H484" s="13" t="n">
        <v>99000</v>
      </c>
      <c r="I484" s="13" t="n">
        <v>0</v>
      </c>
      <c r="J484" s="13" t="n">
        <v>0</v>
      </c>
      <c r="K484" s="13" t="n">
        <v>0</v>
      </c>
      <c r="L484" s="13" t="n">
        <v>0</v>
      </c>
      <c r="M484" s="13" t="n">
        <v>0</v>
      </c>
      <c r="N484" s="13" t="n">
        <v>0</v>
      </c>
      <c r="O484" s="13" t="n">
        <v>0</v>
      </c>
      <c r="P484" s="13" t="n">
        <f aca="false">H484+I484+J484+K484+L484+M484+N484+O484</f>
        <v>99000</v>
      </c>
    </row>
    <row r="485" customFormat="false" ht="31.5" hidden="false" customHeight="false" outlineLevel="0" collapsed="false">
      <c r="A485" s="14" t="s">
        <v>290</v>
      </c>
      <c r="B485" s="15" t="s">
        <v>291</v>
      </c>
      <c r="C485" s="15" t="s">
        <v>41</v>
      </c>
      <c r="D485" s="14"/>
      <c r="E485" s="14"/>
      <c r="F485" s="14"/>
      <c r="G485" s="14"/>
      <c r="H485" s="19" t="n">
        <v>0</v>
      </c>
      <c r="I485" s="19" t="n">
        <v>0</v>
      </c>
      <c r="J485" s="19" t="n">
        <v>0</v>
      </c>
      <c r="K485" s="19" t="n">
        <v>0</v>
      </c>
      <c r="L485" s="19" t="n">
        <v>0</v>
      </c>
      <c r="M485" s="19" t="n">
        <v>0</v>
      </c>
      <c r="N485" s="19" t="n">
        <v>0</v>
      </c>
      <c r="O485" s="19" t="n">
        <v>0</v>
      </c>
      <c r="P485" s="13" t="n">
        <f aca="false">H485+I485+J485+K485+L485+M485+N485+O485</f>
        <v>0</v>
      </c>
    </row>
    <row r="486" customFormat="false" ht="31.5" hidden="false" customHeight="false" outlineLevel="0" collapsed="false">
      <c r="A486" s="14" t="s">
        <v>290</v>
      </c>
      <c r="B486" s="15" t="s">
        <v>291</v>
      </c>
      <c r="C486" s="15" t="s">
        <v>42</v>
      </c>
      <c r="D486" s="14" t="s">
        <v>53</v>
      </c>
      <c r="E486" s="14" t="s">
        <v>240</v>
      </c>
      <c r="F486" s="14" t="s">
        <v>292</v>
      </c>
      <c r="G486" s="14" t="s">
        <v>141</v>
      </c>
      <c r="H486" s="16" t="n">
        <v>99000</v>
      </c>
      <c r="I486" s="16" t="n">
        <v>0</v>
      </c>
      <c r="J486" s="16" t="n">
        <v>0</v>
      </c>
      <c r="K486" s="16" t="n">
        <v>0</v>
      </c>
      <c r="L486" s="16" t="n">
        <v>0</v>
      </c>
      <c r="M486" s="16" t="n">
        <v>0</v>
      </c>
      <c r="N486" s="16" t="n">
        <v>0</v>
      </c>
      <c r="O486" s="16" t="n">
        <v>0</v>
      </c>
      <c r="P486" s="13" t="n">
        <f aca="false">H486+I486+J486+K486+L486+M486+N486+O486</f>
        <v>99000</v>
      </c>
    </row>
    <row r="487" customFormat="false" ht="63" hidden="false" customHeight="false" outlineLevel="0" collapsed="false">
      <c r="A487" s="14" t="s">
        <v>290</v>
      </c>
      <c r="B487" s="15" t="s">
        <v>291</v>
      </c>
      <c r="C487" s="15" t="s">
        <v>44</v>
      </c>
      <c r="D487" s="14"/>
      <c r="E487" s="14"/>
      <c r="F487" s="14"/>
      <c r="G487" s="14"/>
      <c r="H487" s="16" t="n">
        <v>0</v>
      </c>
      <c r="I487" s="16" t="n">
        <v>0</v>
      </c>
      <c r="J487" s="16" t="n">
        <v>0</v>
      </c>
      <c r="K487" s="16" t="n">
        <v>0</v>
      </c>
      <c r="L487" s="16" t="n">
        <v>0</v>
      </c>
      <c r="M487" s="16" t="n">
        <v>0</v>
      </c>
      <c r="N487" s="16" t="n">
        <v>0</v>
      </c>
      <c r="O487" s="16" t="n">
        <v>0</v>
      </c>
      <c r="P487" s="13" t="n">
        <f aca="false">H487+I487+J487+K487+L487+M487+N487+O487</f>
        <v>0</v>
      </c>
    </row>
    <row r="488" customFormat="false" ht="31.5" hidden="false" customHeight="false" outlineLevel="0" collapsed="false">
      <c r="A488" s="14" t="s">
        <v>290</v>
      </c>
      <c r="B488" s="15" t="s">
        <v>291</v>
      </c>
      <c r="C488" s="15" t="s">
        <v>45</v>
      </c>
      <c r="D488" s="14"/>
      <c r="E488" s="14"/>
      <c r="F488" s="14"/>
      <c r="G488" s="14"/>
      <c r="H488" s="16" t="n">
        <v>0</v>
      </c>
      <c r="I488" s="16" t="n">
        <v>0</v>
      </c>
      <c r="J488" s="16" t="n">
        <v>0</v>
      </c>
      <c r="K488" s="16" t="n">
        <v>0</v>
      </c>
      <c r="L488" s="16" t="n">
        <v>0</v>
      </c>
      <c r="M488" s="16" t="n">
        <v>0</v>
      </c>
      <c r="N488" s="16" t="n">
        <v>0</v>
      </c>
      <c r="O488" s="16" t="n">
        <v>0</v>
      </c>
      <c r="P488" s="13" t="n">
        <f aca="false">H488+I488+J488+K488+L488+M488+N488+O488</f>
        <v>0</v>
      </c>
    </row>
    <row r="489" customFormat="false" ht="31.5" hidden="false" customHeight="false" outlineLevel="0" collapsed="false">
      <c r="A489" s="14" t="s">
        <v>290</v>
      </c>
      <c r="B489" s="15" t="s">
        <v>291</v>
      </c>
      <c r="C489" s="15" t="s">
        <v>46</v>
      </c>
      <c r="D489" s="14"/>
      <c r="E489" s="14"/>
      <c r="F489" s="14"/>
      <c r="G489" s="14"/>
      <c r="H489" s="16" t="n">
        <v>0</v>
      </c>
      <c r="I489" s="16" t="n">
        <v>0</v>
      </c>
      <c r="J489" s="16" t="n">
        <v>0</v>
      </c>
      <c r="K489" s="16" t="n">
        <v>0</v>
      </c>
      <c r="L489" s="16" t="n">
        <v>0</v>
      </c>
      <c r="M489" s="16" t="n">
        <v>0</v>
      </c>
      <c r="N489" s="16" t="n">
        <v>0</v>
      </c>
      <c r="O489" s="16" t="n">
        <v>0</v>
      </c>
      <c r="P489" s="13" t="n">
        <f aca="false">H489+I489+J489+K489+L489+M489+N489+O489</f>
        <v>0</v>
      </c>
    </row>
    <row r="490" customFormat="false" ht="31.5" hidden="false" customHeight="false" outlineLevel="0" collapsed="false">
      <c r="A490" s="14" t="s">
        <v>290</v>
      </c>
      <c r="B490" s="15" t="s">
        <v>291</v>
      </c>
      <c r="C490" s="15" t="s">
        <v>47</v>
      </c>
      <c r="D490" s="14"/>
      <c r="E490" s="14"/>
      <c r="F490" s="14"/>
      <c r="G490" s="14"/>
      <c r="H490" s="16" t="n">
        <v>0</v>
      </c>
      <c r="I490" s="16" t="n">
        <v>0</v>
      </c>
      <c r="J490" s="16" t="n">
        <v>0</v>
      </c>
      <c r="K490" s="16" t="n">
        <v>0</v>
      </c>
      <c r="L490" s="16" t="n">
        <v>0</v>
      </c>
      <c r="M490" s="16" t="n">
        <v>0</v>
      </c>
      <c r="N490" s="16" t="n">
        <v>0</v>
      </c>
      <c r="O490" s="16" t="n">
        <v>0</v>
      </c>
      <c r="P490" s="13" t="n">
        <f aca="false">H490+I490+J490+K490+L490+M490+N490+O490</f>
        <v>0</v>
      </c>
    </row>
    <row r="491" customFormat="false" ht="29.85" hidden="false" customHeight="true" outlineLevel="0" collapsed="false">
      <c r="A491" s="11" t="s">
        <v>293</v>
      </c>
      <c r="B491" s="15" t="s">
        <v>294</v>
      </c>
      <c r="C491" s="12" t="s">
        <v>38</v>
      </c>
      <c r="D491" s="11" t="s">
        <v>53</v>
      </c>
      <c r="E491" s="11" t="s">
        <v>87</v>
      </c>
      <c r="F491" s="11" t="s">
        <v>295</v>
      </c>
      <c r="G491" s="11" t="s">
        <v>141</v>
      </c>
      <c r="H491" s="13" t="n">
        <v>67445.71</v>
      </c>
      <c r="I491" s="13" t="n">
        <v>421500</v>
      </c>
      <c r="J491" s="13" t="n">
        <v>421500</v>
      </c>
      <c r="K491" s="13" t="n">
        <v>421500</v>
      </c>
      <c r="L491" s="13" t="n">
        <v>421500</v>
      </c>
      <c r="M491" s="13" t="n">
        <v>421500</v>
      </c>
      <c r="N491" s="13" t="n">
        <v>421500</v>
      </c>
      <c r="O491" s="13" t="n">
        <v>421500</v>
      </c>
      <c r="P491" s="13" t="n">
        <f aca="false">H491+I491+J491+K491+L491+M491+N491+O491</f>
        <v>3017945.71</v>
      </c>
    </row>
    <row r="492" customFormat="false" ht="31.5" hidden="false" customHeight="false" outlineLevel="0" collapsed="false">
      <c r="A492" s="14" t="s">
        <v>293</v>
      </c>
      <c r="B492" s="15" t="s">
        <v>294</v>
      </c>
      <c r="C492" s="15" t="s">
        <v>41</v>
      </c>
      <c r="D492" s="14" t="s">
        <v>53</v>
      </c>
      <c r="E492" s="14" t="s">
        <v>87</v>
      </c>
      <c r="F492" s="14" t="s">
        <v>295</v>
      </c>
      <c r="G492" s="14" t="s">
        <v>141</v>
      </c>
      <c r="H492" s="16" t="n">
        <v>66096.8</v>
      </c>
      <c r="I492" s="16" t="n">
        <v>413070</v>
      </c>
      <c r="J492" s="16" t="n">
        <v>413070</v>
      </c>
      <c r="K492" s="16" t="n">
        <v>413070</v>
      </c>
      <c r="L492" s="16" t="n">
        <v>413070</v>
      </c>
      <c r="M492" s="16" t="n">
        <v>413070</v>
      </c>
      <c r="N492" s="16" t="n">
        <v>413070</v>
      </c>
      <c r="O492" s="16" t="n">
        <v>413070</v>
      </c>
      <c r="P492" s="13" t="n">
        <f aca="false">H492+I492+J492+K492+L492+M492+N492+O492</f>
        <v>2957586.8</v>
      </c>
    </row>
    <row r="493" customFormat="false" ht="31.5" hidden="false" customHeight="false" outlineLevel="0" collapsed="false">
      <c r="A493" s="14" t="s">
        <v>293</v>
      </c>
      <c r="B493" s="15" t="s">
        <v>294</v>
      </c>
      <c r="C493" s="15" t="s">
        <v>42</v>
      </c>
      <c r="D493" s="14" t="s">
        <v>53</v>
      </c>
      <c r="E493" s="14" t="s">
        <v>87</v>
      </c>
      <c r="F493" s="14" t="s">
        <v>295</v>
      </c>
      <c r="G493" s="14" t="s">
        <v>141</v>
      </c>
      <c r="H493" s="16" t="n">
        <v>1348.91</v>
      </c>
      <c r="I493" s="16" t="n">
        <v>8430</v>
      </c>
      <c r="J493" s="16" t="n">
        <v>8430</v>
      </c>
      <c r="K493" s="16" t="n">
        <v>8430</v>
      </c>
      <c r="L493" s="16" t="n">
        <v>8430</v>
      </c>
      <c r="M493" s="16" t="n">
        <v>8430</v>
      </c>
      <c r="N493" s="16" t="n">
        <v>8430</v>
      </c>
      <c r="O493" s="16" t="n">
        <v>8430</v>
      </c>
      <c r="P493" s="13" t="n">
        <f aca="false">H493+I493+J493+K493+L493+M493+N493+O493</f>
        <v>60358.91</v>
      </c>
    </row>
    <row r="494" customFormat="false" ht="63" hidden="false" customHeight="false" outlineLevel="0" collapsed="false">
      <c r="A494" s="14" t="s">
        <v>293</v>
      </c>
      <c r="B494" s="15" t="s">
        <v>294</v>
      </c>
      <c r="C494" s="15" t="s">
        <v>44</v>
      </c>
      <c r="D494" s="14"/>
      <c r="E494" s="14"/>
      <c r="F494" s="14"/>
      <c r="G494" s="14"/>
      <c r="H494" s="16" t="n">
        <v>0</v>
      </c>
      <c r="I494" s="16" t="n">
        <v>0</v>
      </c>
      <c r="J494" s="16" t="n">
        <v>0</v>
      </c>
      <c r="K494" s="16" t="n">
        <v>0</v>
      </c>
      <c r="L494" s="16" t="n">
        <v>0</v>
      </c>
      <c r="M494" s="16" t="n">
        <v>0</v>
      </c>
      <c r="N494" s="16" t="n">
        <v>0</v>
      </c>
      <c r="O494" s="16" t="n">
        <v>0</v>
      </c>
      <c r="P494" s="13" t="n">
        <f aca="false">H494+I494+J494+K494+L494+M494+N494+O494</f>
        <v>0</v>
      </c>
    </row>
    <row r="495" customFormat="false" ht="31.5" hidden="false" customHeight="false" outlineLevel="0" collapsed="false">
      <c r="A495" s="14" t="s">
        <v>293</v>
      </c>
      <c r="B495" s="15" t="s">
        <v>294</v>
      </c>
      <c r="C495" s="15" t="s">
        <v>45</v>
      </c>
      <c r="D495" s="14"/>
      <c r="E495" s="14"/>
      <c r="F495" s="14"/>
      <c r="G495" s="14"/>
      <c r="H495" s="16" t="n">
        <v>0</v>
      </c>
      <c r="I495" s="16" t="n">
        <v>0</v>
      </c>
      <c r="J495" s="16" t="n">
        <v>0</v>
      </c>
      <c r="K495" s="16" t="n">
        <v>0</v>
      </c>
      <c r="L495" s="16" t="n">
        <v>0</v>
      </c>
      <c r="M495" s="16" t="n">
        <v>0</v>
      </c>
      <c r="N495" s="16" t="n">
        <v>0</v>
      </c>
      <c r="O495" s="16" t="n">
        <v>0</v>
      </c>
      <c r="P495" s="13" t="n">
        <f aca="false">H495+I495+J495+K495+L495+M495+N495+O495</f>
        <v>0</v>
      </c>
    </row>
    <row r="496" customFormat="false" ht="31.5" hidden="false" customHeight="false" outlineLevel="0" collapsed="false">
      <c r="A496" s="14" t="s">
        <v>293</v>
      </c>
      <c r="B496" s="15" t="s">
        <v>294</v>
      </c>
      <c r="C496" s="15" t="s">
        <v>46</v>
      </c>
      <c r="D496" s="14"/>
      <c r="E496" s="14"/>
      <c r="F496" s="14"/>
      <c r="G496" s="14"/>
      <c r="H496" s="16" t="n">
        <v>0</v>
      </c>
      <c r="I496" s="16" t="n">
        <v>0</v>
      </c>
      <c r="J496" s="16" t="n">
        <v>0</v>
      </c>
      <c r="K496" s="16" t="n">
        <v>0</v>
      </c>
      <c r="L496" s="16" t="n">
        <v>0</v>
      </c>
      <c r="M496" s="16" t="n">
        <v>0</v>
      </c>
      <c r="N496" s="16" t="n">
        <v>0</v>
      </c>
      <c r="O496" s="16" t="n">
        <v>0</v>
      </c>
      <c r="P496" s="13" t="n">
        <f aca="false">H496+I496+J496+K496+L496+M496+N496+O496</f>
        <v>0</v>
      </c>
    </row>
    <row r="497" customFormat="false" ht="31.5" hidden="false" customHeight="false" outlineLevel="0" collapsed="false">
      <c r="A497" s="14" t="s">
        <v>293</v>
      </c>
      <c r="B497" s="15" t="s">
        <v>294</v>
      </c>
      <c r="C497" s="15" t="s">
        <v>47</v>
      </c>
      <c r="D497" s="14"/>
      <c r="E497" s="14"/>
      <c r="F497" s="14"/>
      <c r="G497" s="14"/>
      <c r="H497" s="16" t="n">
        <v>0</v>
      </c>
      <c r="I497" s="16" t="n">
        <v>0</v>
      </c>
      <c r="J497" s="16" t="n">
        <v>0</v>
      </c>
      <c r="K497" s="16" t="n">
        <v>0</v>
      </c>
      <c r="L497" s="16" t="n">
        <v>0</v>
      </c>
      <c r="M497" s="16" t="n">
        <v>0</v>
      </c>
      <c r="N497" s="16" t="n">
        <v>0</v>
      </c>
      <c r="O497" s="16" t="n">
        <v>0</v>
      </c>
      <c r="P497" s="13" t="n">
        <f aca="false">H497+I497+J497+K497+L497+M497+N497+O497</f>
        <v>0</v>
      </c>
    </row>
    <row r="498" customFormat="false" ht="29.85" hidden="false" customHeight="true" outlineLevel="0" collapsed="false">
      <c r="A498" s="11" t="s">
        <v>296</v>
      </c>
      <c r="B498" s="15" t="s">
        <v>297</v>
      </c>
      <c r="C498" s="12" t="s">
        <v>38</v>
      </c>
      <c r="D498" s="11" t="s">
        <v>53</v>
      </c>
      <c r="E498" s="11" t="s">
        <v>87</v>
      </c>
      <c r="F498" s="11" t="s">
        <v>298</v>
      </c>
      <c r="G498" s="11" t="s">
        <v>141</v>
      </c>
      <c r="H498" s="13" t="n">
        <v>0</v>
      </c>
      <c r="I498" s="13" t="n">
        <v>63326.53</v>
      </c>
      <c r="J498" s="13" t="n">
        <v>63326.53</v>
      </c>
      <c r="K498" s="13" t="n">
        <v>63326.53</v>
      </c>
      <c r="L498" s="13" t="n">
        <v>63326.53</v>
      </c>
      <c r="M498" s="13" t="n">
        <v>63326.53</v>
      </c>
      <c r="N498" s="13" t="n">
        <v>63326.53</v>
      </c>
      <c r="O498" s="13" t="n">
        <v>63326.53</v>
      </c>
      <c r="P498" s="13" t="n">
        <f aca="false">H498+I498+J498+K498+L498+M498+N498+O498</f>
        <v>443285.71</v>
      </c>
    </row>
    <row r="499" customFormat="false" ht="31.5" hidden="false" customHeight="false" outlineLevel="0" collapsed="false">
      <c r="A499" s="14" t="s">
        <v>296</v>
      </c>
      <c r="B499" s="15" t="s">
        <v>297</v>
      </c>
      <c r="C499" s="15" t="s">
        <v>41</v>
      </c>
      <c r="D499" s="14" t="s">
        <v>53</v>
      </c>
      <c r="E499" s="14" t="s">
        <v>87</v>
      </c>
      <c r="F499" s="14" t="s">
        <v>298</v>
      </c>
      <c r="G499" s="14" t="s">
        <v>141</v>
      </c>
      <c r="H499" s="16" t="n">
        <v>0</v>
      </c>
      <c r="I499" s="16" t="n">
        <v>62060</v>
      </c>
      <c r="J499" s="16" t="n">
        <v>62060</v>
      </c>
      <c r="K499" s="16" t="n">
        <v>62060</v>
      </c>
      <c r="L499" s="16" t="n">
        <v>62060</v>
      </c>
      <c r="M499" s="16" t="n">
        <v>62060</v>
      </c>
      <c r="N499" s="16" t="n">
        <v>62060</v>
      </c>
      <c r="O499" s="16" t="n">
        <v>62060</v>
      </c>
      <c r="P499" s="13" t="n">
        <f aca="false">H499+I499+J499+K499+L499+M499+N499+O499</f>
        <v>434420</v>
      </c>
    </row>
    <row r="500" customFormat="false" ht="31.5" hidden="false" customHeight="false" outlineLevel="0" collapsed="false">
      <c r="A500" s="14" t="s">
        <v>296</v>
      </c>
      <c r="B500" s="15" t="s">
        <v>297</v>
      </c>
      <c r="C500" s="15" t="s">
        <v>42</v>
      </c>
      <c r="D500" s="14" t="s">
        <v>53</v>
      </c>
      <c r="E500" s="14" t="s">
        <v>87</v>
      </c>
      <c r="F500" s="14" t="s">
        <v>298</v>
      </c>
      <c r="G500" s="14" t="s">
        <v>141</v>
      </c>
      <c r="H500" s="16" t="n">
        <v>0</v>
      </c>
      <c r="I500" s="16" t="n">
        <v>1266.53</v>
      </c>
      <c r="J500" s="16" t="n">
        <v>1266.53</v>
      </c>
      <c r="K500" s="16" t="n">
        <v>1266.53</v>
      </c>
      <c r="L500" s="16" t="n">
        <v>1266.53</v>
      </c>
      <c r="M500" s="16" t="n">
        <v>1266.53</v>
      </c>
      <c r="N500" s="16" t="n">
        <v>1266.53</v>
      </c>
      <c r="O500" s="16" t="n">
        <v>1266.53</v>
      </c>
      <c r="P500" s="13" t="n">
        <f aca="false">H500+I500+J500+K500+L500+M500+N500+O500</f>
        <v>8865.71</v>
      </c>
    </row>
    <row r="501" customFormat="false" ht="63" hidden="false" customHeight="false" outlineLevel="0" collapsed="false">
      <c r="A501" s="14" t="s">
        <v>296</v>
      </c>
      <c r="B501" s="15" t="s">
        <v>297</v>
      </c>
      <c r="C501" s="15" t="s">
        <v>44</v>
      </c>
      <c r="D501" s="14"/>
      <c r="E501" s="14"/>
      <c r="F501" s="14"/>
      <c r="G501" s="14"/>
      <c r="H501" s="16" t="n">
        <v>0</v>
      </c>
      <c r="I501" s="16" t="n">
        <v>0</v>
      </c>
      <c r="J501" s="16" t="n">
        <v>0</v>
      </c>
      <c r="K501" s="16" t="n">
        <v>0</v>
      </c>
      <c r="L501" s="16" t="n">
        <v>0</v>
      </c>
      <c r="M501" s="16" t="n">
        <v>0</v>
      </c>
      <c r="N501" s="16" t="n">
        <v>0</v>
      </c>
      <c r="O501" s="16" t="n">
        <v>0</v>
      </c>
      <c r="P501" s="13" t="n">
        <f aca="false">H501+I501+J501+K501+L501+M501+N501+O501</f>
        <v>0</v>
      </c>
    </row>
    <row r="502" customFormat="false" ht="31.5" hidden="false" customHeight="false" outlineLevel="0" collapsed="false">
      <c r="A502" s="14" t="s">
        <v>296</v>
      </c>
      <c r="B502" s="15" t="s">
        <v>297</v>
      </c>
      <c r="C502" s="15" t="s">
        <v>45</v>
      </c>
      <c r="D502" s="14"/>
      <c r="E502" s="14"/>
      <c r="F502" s="14"/>
      <c r="G502" s="14"/>
      <c r="H502" s="16" t="n">
        <v>0</v>
      </c>
      <c r="I502" s="16" t="n">
        <v>0</v>
      </c>
      <c r="J502" s="16" t="n">
        <v>0</v>
      </c>
      <c r="K502" s="16" t="n">
        <v>0</v>
      </c>
      <c r="L502" s="16" t="n">
        <v>0</v>
      </c>
      <c r="M502" s="16" t="n">
        <v>0</v>
      </c>
      <c r="N502" s="16" t="n">
        <v>0</v>
      </c>
      <c r="O502" s="16" t="n">
        <v>0</v>
      </c>
      <c r="P502" s="13" t="n">
        <f aca="false">H502+I502+J502+K502+L502+M502+N502+O502</f>
        <v>0</v>
      </c>
    </row>
    <row r="503" customFormat="false" ht="31.5" hidden="false" customHeight="false" outlineLevel="0" collapsed="false">
      <c r="A503" s="14" t="s">
        <v>296</v>
      </c>
      <c r="B503" s="15" t="s">
        <v>297</v>
      </c>
      <c r="C503" s="15" t="s">
        <v>46</v>
      </c>
      <c r="D503" s="14"/>
      <c r="E503" s="14"/>
      <c r="F503" s="14"/>
      <c r="G503" s="14"/>
      <c r="H503" s="16" t="n">
        <v>0</v>
      </c>
      <c r="I503" s="16" t="n">
        <v>0</v>
      </c>
      <c r="J503" s="16" t="n">
        <v>0</v>
      </c>
      <c r="K503" s="16" t="n">
        <v>0</v>
      </c>
      <c r="L503" s="16" t="n">
        <v>0</v>
      </c>
      <c r="M503" s="16" t="n">
        <v>0</v>
      </c>
      <c r="N503" s="16" t="n">
        <v>0</v>
      </c>
      <c r="O503" s="16" t="n">
        <v>0</v>
      </c>
      <c r="P503" s="13" t="n">
        <f aca="false">H503+I503+J503+K503+L503+M503+N503+O503</f>
        <v>0</v>
      </c>
    </row>
    <row r="504" customFormat="false" ht="31.5" hidden="false" customHeight="false" outlineLevel="0" collapsed="false">
      <c r="A504" s="14" t="s">
        <v>296</v>
      </c>
      <c r="B504" s="15" t="s">
        <v>297</v>
      </c>
      <c r="C504" s="15" t="s">
        <v>47</v>
      </c>
      <c r="D504" s="14"/>
      <c r="E504" s="14"/>
      <c r="F504" s="14"/>
      <c r="G504" s="14"/>
      <c r="H504" s="16" t="n">
        <v>0</v>
      </c>
      <c r="I504" s="16" t="n">
        <v>0</v>
      </c>
      <c r="J504" s="16" t="n">
        <v>0</v>
      </c>
      <c r="K504" s="16" t="n">
        <v>0</v>
      </c>
      <c r="L504" s="16" t="n">
        <v>0</v>
      </c>
      <c r="M504" s="16" t="n">
        <v>0</v>
      </c>
      <c r="N504" s="16" t="n">
        <v>0</v>
      </c>
      <c r="O504" s="16" t="n">
        <v>0</v>
      </c>
      <c r="P504" s="13" t="n">
        <f aca="false">H504+I504+J504+K504+L504+M504+N504+O504</f>
        <v>0</v>
      </c>
    </row>
    <row r="505" customFormat="false" ht="29.85" hidden="false" customHeight="true" outlineLevel="0" collapsed="false">
      <c r="A505" s="11" t="s">
        <v>299</v>
      </c>
      <c r="B505" s="15" t="s">
        <v>300</v>
      </c>
      <c r="C505" s="12" t="s">
        <v>38</v>
      </c>
      <c r="D505" s="11" t="s">
        <v>77</v>
      </c>
      <c r="E505" s="11" t="s">
        <v>87</v>
      </c>
      <c r="F505" s="11" t="s">
        <v>301</v>
      </c>
      <c r="G505" s="11" t="s">
        <v>79</v>
      </c>
      <c r="H505" s="13" t="n">
        <v>119993</v>
      </c>
      <c r="I505" s="13" t="n">
        <v>0</v>
      </c>
      <c r="J505" s="13" t="n">
        <v>0</v>
      </c>
      <c r="K505" s="13" t="n">
        <v>0</v>
      </c>
      <c r="L505" s="13" t="n">
        <v>0</v>
      </c>
      <c r="M505" s="13" t="n">
        <v>0</v>
      </c>
      <c r="N505" s="13" t="n">
        <v>0</v>
      </c>
      <c r="O505" s="13" t="n">
        <v>0</v>
      </c>
      <c r="P505" s="13" t="n">
        <f aca="false">H505+I505+J505+K505+L505+M505+N505+O505</f>
        <v>119993</v>
      </c>
    </row>
    <row r="506" customFormat="false" ht="31.5" hidden="false" customHeight="false" outlineLevel="0" collapsed="false">
      <c r="A506" s="11" t="s">
        <v>299</v>
      </c>
      <c r="B506" s="15" t="s">
        <v>300</v>
      </c>
      <c r="C506" s="15" t="s">
        <v>41</v>
      </c>
      <c r="D506" s="14"/>
      <c r="E506" s="14"/>
      <c r="F506" s="14"/>
      <c r="G506" s="14"/>
      <c r="H506" s="19" t="n">
        <v>0</v>
      </c>
      <c r="I506" s="19" t="n">
        <v>0</v>
      </c>
      <c r="J506" s="19" t="n">
        <v>0</v>
      </c>
      <c r="K506" s="19" t="n">
        <v>0</v>
      </c>
      <c r="L506" s="19" t="n">
        <v>0</v>
      </c>
      <c r="M506" s="19" t="n">
        <v>0</v>
      </c>
      <c r="N506" s="19" t="n">
        <v>0</v>
      </c>
      <c r="O506" s="19" t="n">
        <v>0</v>
      </c>
      <c r="P506" s="13" t="n">
        <f aca="false">H506+I506+J506+K506+L506+M506+N506+O506</f>
        <v>0</v>
      </c>
    </row>
    <row r="507" customFormat="false" ht="31.5" hidden="false" customHeight="false" outlineLevel="0" collapsed="false">
      <c r="A507" s="11" t="s">
        <v>299</v>
      </c>
      <c r="B507" s="15" t="s">
        <v>300</v>
      </c>
      <c r="C507" s="15" t="s">
        <v>42</v>
      </c>
      <c r="D507" s="14" t="s">
        <v>77</v>
      </c>
      <c r="E507" s="14" t="s">
        <v>87</v>
      </c>
      <c r="F507" s="14" t="s">
        <v>301</v>
      </c>
      <c r="G507" s="14" t="s">
        <v>79</v>
      </c>
      <c r="H507" s="16" t="n">
        <v>119993</v>
      </c>
      <c r="I507" s="16" t="n">
        <v>0</v>
      </c>
      <c r="J507" s="16" t="n">
        <v>0</v>
      </c>
      <c r="K507" s="16" t="n">
        <v>0</v>
      </c>
      <c r="L507" s="16" t="n">
        <v>0</v>
      </c>
      <c r="M507" s="16" t="n">
        <v>0</v>
      </c>
      <c r="N507" s="16" t="n">
        <v>0</v>
      </c>
      <c r="O507" s="16" t="n">
        <v>0</v>
      </c>
      <c r="P507" s="13" t="n">
        <f aca="false">H507+I507+J507+K507+L507+M507+N507+O507</f>
        <v>119993</v>
      </c>
    </row>
    <row r="508" customFormat="false" ht="63" hidden="false" customHeight="false" outlineLevel="0" collapsed="false">
      <c r="A508" s="11" t="s">
        <v>299</v>
      </c>
      <c r="B508" s="15" t="s">
        <v>300</v>
      </c>
      <c r="C508" s="15" t="s">
        <v>44</v>
      </c>
      <c r="D508" s="14"/>
      <c r="E508" s="14"/>
      <c r="F508" s="14"/>
      <c r="G508" s="14"/>
      <c r="H508" s="16" t="n">
        <f aca="false">H507*0.02</f>
        <v>2399.86</v>
      </c>
      <c r="I508" s="16" t="n">
        <f aca="false">I507*0.02</f>
        <v>0</v>
      </c>
      <c r="J508" s="16" t="n">
        <f aca="false">J507*0.02</f>
        <v>0</v>
      </c>
      <c r="K508" s="16" t="n">
        <f aca="false">K507*0.02</f>
        <v>0</v>
      </c>
      <c r="L508" s="16" t="n">
        <f aca="false">L507*0.02</f>
        <v>0</v>
      </c>
      <c r="M508" s="16" t="n">
        <f aca="false">M507*0.02</f>
        <v>0</v>
      </c>
      <c r="N508" s="16" t="n">
        <f aca="false">N507*0.02</f>
        <v>0</v>
      </c>
      <c r="O508" s="16" t="n">
        <f aca="false">O507*0.02</f>
        <v>0</v>
      </c>
      <c r="P508" s="13" t="n">
        <f aca="false">H508+I508+J508+K508+L508+M508+N508+O508</f>
        <v>2399.86</v>
      </c>
    </row>
    <row r="509" customFormat="false" ht="31.5" hidden="false" customHeight="false" outlineLevel="0" collapsed="false">
      <c r="A509" s="11" t="s">
        <v>299</v>
      </c>
      <c r="B509" s="15" t="s">
        <v>300</v>
      </c>
      <c r="C509" s="15" t="s">
        <v>45</v>
      </c>
      <c r="D509" s="14"/>
      <c r="E509" s="14"/>
      <c r="F509" s="14"/>
      <c r="G509" s="14"/>
      <c r="H509" s="16" t="n">
        <v>0</v>
      </c>
      <c r="I509" s="16" t="n">
        <v>0</v>
      </c>
      <c r="J509" s="16" t="n">
        <v>0</v>
      </c>
      <c r="K509" s="16" t="n">
        <v>0</v>
      </c>
      <c r="L509" s="16" t="n">
        <v>0</v>
      </c>
      <c r="M509" s="16" t="n">
        <v>0</v>
      </c>
      <c r="N509" s="16" t="n">
        <v>0</v>
      </c>
      <c r="O509" s="16" t="n">
        <v>0</v>
      </c>
      <c r="P509" s="13" t="n">
        <f aca="false">H509+I509+J509+K509+L509+M509+N509+O509</f>
        <v>0</v>
      </c>
    </row>
    <row r="510" customFormat="false" ht="31.5" hidden="false" customHeight="false" outlineLevel="0" collapsed="false">
      <c r="A510" s="11" t="s">
        <v>299</v>
      </c>
      <c r="B510" s="15" t="s">
        <v>300</v>
      </c>
      <c r="C510" s="15" t="s">
        <v>46</v>
      </c>
      <c r="D510" s="14"/>
      <c r="E510" s="14"/>
      <c r="F510" s="14"/>
      <c r="G510" s="14"/>
      <c r="H510" s="16" t="n">
        <v>0</v>
      </c>
      <c r="I510" s="16" t="n">
        <v>0</v>
      </c>
      <c r="J510" s="16" t="n">
        <v>0</v>
      </c>
      <c r="K510" s="16" t="n">
        <v>0</v>
      </c>
      <c r="L510" s="16" t="n">
        <v>0</v>
      </c>
      <c r="M510" s="16" t="n">
        <v>0</v>
      </c>
      <c r="N510" s="16" t="n">
        <v>0</v>
      </c>
      <c r="O510" s="16" t="n">
        <v>0</v>
      </c>
      <c r="P510" s="13" t="n">
        <f aca="false">H510+I510+J510+K510+L510+M510+N510+O510</f>
        <v>0</v>
      </c>
    </row>
    <row r="511" customFormat="false" ht="31.5" hidden="false" customHeight="false" outlineLevel="0" collapsed="false">
      <c r="A511" s="11" t="s">
        <v>299</v>
      </c>
      <c r="B511" s="15" t="s">
        <v>300</v>
      </c>
      <c r="C511" s="15" t="s">
        <v>47</v>
      </c>
      <c r="D511" s="14"/>
      <c r="E511" s="14"/>
      <c r="F511" s="14"/>
      <c r="G511" s="14"/>
      <c r="H511" s="16" t="n">
        <v>0</v>
      </c>
      <c r="I511" s="16" t="n">
        <v>0</v>
      </c>
      <c r="J511" s="16" t="n">
        <v>0</v>
      </c>
      <c r="K511" s="16" t="n">
        <v>0</v>
      </c>
      <c r="L511" s="16" t="n">
        <v>0</v>
      </c>
      <c r="M511" s="16" t="n">
        <v>0</v>
      </c>
      <c r="N511" s="16" t="n">
        <v>0</v>
      </c>
      <c r="O511" s="16" t="n">
        <v>0</v>
      </c>
      <c r="P511" s="13" t="n">
        <f aca="false">H511+I511+J511+K511+L511+M511+N511+O511</f>
        <v>0</v>
      </c>
    </row>
    <row r="512" customFormat="false" ht="29.85" hidden="false" customHeight="true" outlineLevel="0" collapsed="false">
      <c r="A512" s="11" t="s">
        <v>302</v>
      </c>
      <c r="B512" s="15" t="s">
        <v>303</v>
      </c>
      <c r="C512" s="12" t="s">
        <v>38</v>
      </c>
      <c r="D512" s="11" t="s">
        <v>53</v>
      </c>
      <c r="E512" s="11" t="s">
        <v>108</v>
      </c>
      <c r="F512" s="11" t="s">
        <v>304</v>
      </c>
      <c r="G512" s="11" t="s">
        <v>110</v>
      </c>
      <c r="H512" s="13" t="n">
        <v>74000</v>
      </c>
      <c r="I512" s="13" t="n">
        <v>66000</v>
      </c>
      <c r="J512" s="13" t="n">
        <v>66000</v>
      </c>
      <c r="K512" s="13" t="n">
        <v>66000</v>
      </c>
      <c r="L512" s="13" t="n">
        <v>66000</v>
      </c>
      <c r="M512" s="13" t="n">
        <v>66000</v>
      </c>
      <c r="N512" s="13" t="n">
        <v>66000</v>
      </c>
      <c r="O512" s="13" t="n">
        <v>66000</v>
      </c>
      <c r="P512" s="13" t="n">
        <f aca="false">H512+I512+J512+K512+L512+M512+N512+O512</f>
        <v>536000</v>
      </c>
    </row>
    <row r="513" customFormat="false" ht="31.5" hidden="false" customHeight="false" outlineLevel="0" collapsed="false">
      <c r="A513" s="11" t="s">
        <v>302</v>
      </c>
      <c r="B513" s="15" t="s">
        <v>303</v>
      </c>
      <c r="C513" s="15" t="s">
        <v>41</v>
      </c>
      <c r="D513" s="14" t="s">
        <v>53</v>
      </c>
      <c r="E513" s="14" t="s">
        <v>108</v>
      </c>
      <c r="F513" s="14" t="s">
        <v>304</v>
      </c>
      <c r="G513" s="14" t="s">
        <v>110</v>
      </c>
      <c r="H513" s="16" t="n">
        <v>62160</v>
      </c>
      <c r="I513" s="16" t="n">
        <v>55440</v>
      </c>
      <c r="J513" s="16" t="n">
        <v>55440</v>
      </c>
      <c r="K513" s="16" t="n">
        <v>55440</v>
      </c>
      <c r="L513" s="16" t="n">
        <v>55440</v>
      </c>
      <c r="M513" s="16" t="n">
        <v>55440</v>
      </c>
      <c r="N513" s="16" t="n">
        <v>55440</v>
      </c>
      <c r="O513" s="16" t="n">
        <v>55440</v>
      </c>
      <c r="P513" s="13" t="n">
        <f aca="false">H513+I513+J513+K513+L513+M513+N513+O513</f>
        <v>450240</v>
      </c>
    </row>
    <row r="514" customFormat="false" ht="31.5" hidden="false" customHeight="false" outlineLevel="0" collapsed="false">
      <c r="A514" s="11" t="s">
        <v>302</v>
      </c>
      <c r="B514" s="15" t="s">
        <v>303</v>
      </c>
      <c r="C514" s="15" t="s">
        <v>42</v>
      </c>
      <c r="D514" s="14" t="s">
        <v>53</v>
      </c>
      <c r="E514" s="14" t="s">
        <v>108</v>
      </c>
      <c r="F514" s="14" t="s">
        <v>304</v>
      </c>
      <c r="G514" s="14" t="s">
        <v>110</v>
      </c>
      <c r="H514" s="16" t="n">
        <v>11840</v>
      </c>
      <c r="I514" s="16" t="n">
        <v>10560</v>
      </c>
      <c r="J514" s="16" t="n">
        <v>10560</v>
      </c>
      <c r="K514" s="16" t="n">
        <v>10560</v>
      </c>
      <c r="L514" s="16" t="n">
        <v>10560</v>
      </c>
      <c r="M514" s="16" t="n">
        <v>10560</v>
      </c>
      <c r="N514" s="16" t="n">
        <v>10560</v>
      </c>
      <c r="O514" s="16" t="n">
        <v>10560</v>
      </c>
      <c r="P514" s="13" t="n">
        <f aca="false">H514+I514+J514+K514+L514+M514+N514+O514</f>
        <v>85760</v>
      </c>
    </row>
    <row r="515" customFormat="false" ht="63" hidden="false" customHeight="false" outlineLevel="0" collapsed="false">
      <c r="A515" s="11" t="s">
        <v>302</v>
      </c>
      <c r="B515" s="15" t="s">
        <v>303</v>
      </c>
      <c r="C515" s="15" t="s">
        <v>44</v>
      </c>
      <c r="D515" s="14"/>
      <c r="E515" s="14"/>
      <c r="F515" s="14"/>
      <c r="G515" s="14"/>
      <c r="H515" s="16" t="n">
        <v>0</v>
      </c>
      <c r="I515" s="16" t="n">
        <v>0</v>
      </c>
      <c r="J515" s="16" t="n">
        <v>0</v>
      </c>
      <c r="K515" s="16" t="n">
        <v>0</v>
      </c>
      <c r="L515" s="16" t="n">
        <v>0</v>
      </c>
      <c r="M515" s="16" t="n">
        <v>0</v>
      </c>
      <c r="N515" s="16" t="n">
        <v>0</v>
      </c>
      <c r="O515" s="16" t="n">
        <v>0</v>
      </c>
      <c r="P515" s="13" t="n">
        <f aca="false">H515+I515+J515+K515+L515+M515+N515+O515</f>
        <v>0</v>
      </c>
    </row>
    <row r="516" customFormat="false" ht="31.5" hidden="false" customHeight="false" outlineLevel="0" collapsed="false">
      <c r="A516" s="11" t="s">
        <v>302</v>
      </c>
      <c r="B516" s="15" t="s">
        <v>303</v>
      </c>
      <c r="C516" s="15" t="s">
        <v>45</v>
      </c>
      <c r="D516" s="14"/>
      <c r="E516" s="14"/>
      <c r="F516" s="14"/>
      <c r="G516" s="14"/>
      <c r="H516" s="16" t="n">
        <v>0</v>
      </c>
      <c r="I516" s="16" t="n">
        <v>0</v>
      </c>
      <c r="J516" s="16" t="n">
        <v>0</v>
      </c>
      <c r="K516" s="16" t="n">
        <v>0</v>
      </c>
      <c r="L516" s="16" t="n">
        <v>0</v>
      </c>
      <c r="M516" s="16" t="n">
        <v>0</v>
      </c>
      <c r="N516" s="16" t="n">
        <v>0</v>
      </c>
      <c r="O516" s="16" t="n">
        <v>0</v>
      </c>
      <c r="P516" s="13" t="n">
        <f aca="false">H516+I516+J516+K516+L516+M516+N516+O516</f>
        <v>0</v>
      </c>
    </row>
    <row r="517" customFormat="false" ht="31.5" hidden="false" customHeight="false" outlineLevel="0" collapsed="false">
      <c r="A517" s="11" t="s">
        <v>302</v>
      </c>
      <c r="B517" s="15" t="s">
        <v>303</v>
      </c>
      <c r="C517" s="15" t="s">
        <v>46</v>
      </c>
      <c r="D517" s="14"/>
      <c r="E517" s="14"/>
      <c r="F517" s="14"/>
      <c r="G517" s="14"/>
      <c r="H517" s="16" t="n">
        <v>0</v>
      </c>
      <c r="I517" s="16" t="n">
        <v>0</v>
      </c>
      <c r="J517" s="16" t="n">
        <v>0</v>
      </c>
      <c r="K517" s="16" t="n">
        <v>0</v>
      </c>
      <c r="L517" s="16" t="n">
        <v>0</v>
      </c>
      <c r="M517" s="16" t="n">
        <v>0</v>
      </c>
      <c r="N517" s="16" t="n">
        <v>0</v>
      </c>
      <c r="O517" s="16" t="n">
        <v>0</v>
      </c>
      <c r="P517" s="13" t="n">
        <f aca="false">H517+I517+J517+K517+L517+M517+N517+O517</f>
        <v>0</v>
      </c>
    </row>
    <row r="518" customFormat="false" ht="31.5" hidden="false" customHeight="false" outlineLevel="0" collapsed="false">
      <c r="A518" s="11" t="s">
        <v>302</v>
      </c>
      <c r="B518" s="15" t="s">
        <v>303</v>
      </c>
      <c r="C518" s="15" t="s">
        <v>47</v>
      </c>
      <c r="D518" s="14"/>
      <c r="E518" s="14"/>
      <c r="F518" s="14"/>
      <c r="G518" s="14"/>
      <c r="H518" s="16" t="n">
        <v>0</v>
      </c>
      <c r="I518" s="16" t="n">
        <v>0</v>
      </c>
      <c r="J518" s="16" t="n">
        <v>0</v>
      </c>
      <c r="K518" s="16" t="n">
        <v>0</v>
      </c>
      <c r="L518" s="16" t="n">
        <v>0</v>
      </c>
      <c r="M518" s="16" t="n">
        <v>0</v>
      </c>
      <c r="N518" s="16" t="n">
        <v>0</v>
      </c>
      <c r="O518" s="16" t="n">
        <v>0</v>
      </c>
      <c r="P518" s="13" t="n">
        <f aca="false">H518+I518+J518+K518+L518+M518+N518+O518</f>
        <v>0</v>
      </c>
    </row>
    <row r="519" customFormat="false" ht="29.85" hidden="false" customHeight="true" outlineLevel="0" collapsed="false">
      <c r="A519" s="11" t="s">
        <v>305</v>
      </c>
      <c r="B519" s="15" t="s">
        <v>306</v>
      </c>
      <c r="C519" s="12" t="s">
        <v>38</v>
      </c>
      <c r="D519" s="11" t="s">
        <v>53</v>
      </c>
      <c r="E519" s="11" t="s">
        <v>87</v>
      </c>
      <c r="F519" s="11" t="s">
        <v>307</v>
      </c>
      <c r="G519" s="11" t="s">
        <v>308</v>
      </c>
      <c r="H519" s="13" t="n">
        <v>630125.58</v>
      </c>
      <c r="I519" s="13" t="n">
        <v>1857492.47</v>
      </c>
      <c r="J519" s="13" t="n">
        <v>0</v>
      </c>
      <c r="K519" s="13" t="n">
        <v>0</v>
      </c>
      <c r="L519" s="13" t="n">
        <v>0</v>
      </c>
      <c r="M519" s="13" t="n">
        <v>0</v>
      </c>
      <c r="N519" s="13" t="n">
        <v>0</v>
      </c>
      <c r="O519" s="13" t="n">
        <v>0</v>
      </c>
      <c r="P519" s="13" t="n">
        <f aca="false">H519+I519+J519+K519+L519+M519+N519+O519</f>
        <v>2487618.05</v>
      </c>
    </row>
    <row r="520" customFormat="false" ht="31.5" hidden="false" customHeight="false" outlineLevel="0" collapsed="false">
      <c r="A520" s="11" t="s">
        <v>305</v>
      </c>
      <c r="B520" s="15" t="s">
        <v>306</v>
      </c>
      <c r="C520" s="15" t="s">
        <v>41</v>
      </c>
      <c r="D520" s="14" t="s">
        <v>53</v>
      </c>
      <c r="E520" s="14" t="s">
        <v>87</v>
      </c>
      <c r="F520" s="14" t="s">
        <v>307</v>
      </c>
      <c r="G520" s="14" t="s">
        <v>308</v>
      </c>
      <c r="H520" s="16" t="n">
        <v>474896.7</v>
      </c>
      <c r="I520" s="16" t="n">
        <v>1675889.8</v>
      </c>
      <c r="J520" s="16" t="n">
        <v>0</v>
      </c>
      <c r="K520" s="16" t="n">
        <v>0</v>
      </c>
      <c r="L520" s="16" t="n">
        <v>0</v>
      </c>
      <c r="M520" s="16" t="n">
        <v>0</v>
      </c>
      <c r="N520" s="16" t="n">
        <v>0</v>
      </c>
      <c r="O520" s="16" t="n">
        <v>0</v>
      </c>
      <c r="P520" s="13" t="n">
        <f aca="false">H520+I520+J520+K520+L520+M520+N520+O520</f>
        <v>2150786.5</v>
      </c>
    </row>
    <row r="521" customFormat="false" ht="31.5" hidden="false" customHeight="false" outlineLevel="0" collapsed="false">
      <c r="A521" s="11" t="s">
        <v>305</v>
      </c>
      <c r="B521" s="15" t="s">
        <v>306</v>
      </c>
      <c r="C521" s="15" t="s">
        <v>42</v>
      </c>
      <c r="D521" s="14" t="s">
        <v>53</v>
      </c>
      <c r="E521" s="14" t="s">
        <v>87</v>
      </c>
      <c r="F521" s="14" t="s">
        <v>307</v>
      </c>
      <c r="G521" s="14" t="s">
        <v>308</v>
      </c>
      <c r="H521" s="16" t="n">
        <v>155228.88</v>
      </c>
      <c r="I521" s="16" t="n">
        <v>181602.67</v>
      </c>
      <c r="J521" s="16" t="n">
        <v>0</v>
      </c>
      <c r="K521" s="16" t="n">
        <v>0</v>
      </c>
      <c r="L521" s="16" t="n">
        <v>0</v>
      </c>
      <c r="M521" s="16" t="n">
        <v>0</v>
      </c>
      <c r="N521" s="16" t="n">
        <v>0</v>
      </c>
      <c r="O521" s="16" t="n">
        <v>0</v>
      </c>
      <c r="P521" s="13" t="n">
        <f aca="false">H521+I521+J521+K521+L521+M521+N521+O521</f>
        <v>336831.55</v>
      </c>
    </row>
    <row r="522" customFormat="false" ht="63" hidden="false" customHeight="false" outlineLevel="0" collapsed="false">
      <c r="A522" s="11" t="s">
        <v>305</v>
      </c>
      <c r="B522" s="15" t="s">
        <v>306</v>
      </c>
      <c r="C522" s="15" t="s">
        <v>44</v>
      </c>
      <c r="D522" s="14"/>
      <c r="E522" s="14"/>
      <c r="F522" s="14"/>
      <c r="G522" s="14"/>
      <c r="H522" s="16" t="n">
        <f aca="false">H521*0.02</f>
        <v>3104.5776</v>
      </c>
      <c r="I522" s="16" t="n">
        <f aca="false">I521*0.02</f>
        <v>3632.0534</v>
      </c>
      <c r="J522" s="16" t="n">
        <f aca="false">J521*0.02</f>
        <v>0</v>
      </c>
      <c r="K522" s="16" t="n">
        <f aca="false">K521*0.02</f>
        <v>0</v>
      </c>
      <c r="L522" s="16" t="n">
        <f aca="false">L521*0.02</f>
        <v>0</v>
      </c>
      <c r="M522" s="16" t="n">
        <f aca="false">M521*0.02</f>
        <v>0</v>
      </c>
      <c r="N522" s="16" t="n">
        <f aca="false">N521*0.02</f>
        <v>0</v>
      </c>
      <c r="O522" s="16" t="n">
        <f aca="false">O521*0.02</f>
        <v>0</v>
      </c>
      <c r="P522" s="13" t="n">
        <f aca="false">H522+I522+J522+K522+L522+M522+N522+O522</f>
        <v>6736.631</v>
      </c>
    </row>
    <row r="523" customFormat="false" ht="31.5" hidden="false" customHeight="false" outlineLevel="0" collapsed="false">
      <c r="A523" s="11" t="s">
        <v>305</v>
      </c>
      <c r="B523" s="15" t="s">
        <v>306</v>
      </c>
      <c r="C523" s="15" t="s">
        <v>45</v>
      </c>
      <c r="D523" s="14"/>
      <c r="E523" s="14"/>
      <c r="F523" s="14"/>
      <c r="G523" s="14"/>
      <c r="H523" s="16" t="n">
        <v>0</v>
      </c>
      <c r="I523" s="16" t="n">
        <v>0</v>
      </c>
      <c r="J523" s="16" t="n">
        <v>0</v>
      </c>
      <c r="K523" s="16" t="n">
        <v>0</v>
      </c>
      <c r="L523" s="16" t="n">
        <v>0</v>
      </c>
      <c r="M523" s="16" t="n">
        <v>0</v>
      </c>
      <c r="N523" s="16" t="n">
        <v>0</v>
      </c>
      <c r="O523" s="16" t="n">
        <v>0</v>
      </c>
      <c r="P523" s="13" t="n">
        <f aca="false">H523+I523+J523+K523+L523+M523+N523+O523</f>
        <v>0</v>
      </c>
    </row>
    <row r="524" customFormat="false" ht="31.5" hidden="false" customHeight="false" outlineLevel="0" collapsed="false">
      <c r="A524" s="11" t="s">
        <v>305</v>
      </c>
      <c r="B524" s="15" t="s">
        <v>306</v>
      </c>
      <c r="C524" s="15" t="s">
        <v>46</v>
      </c>
      <c r="D524" s="14"/>
      <c r="E524" s="14"/>
      <c r="F524" s="14"/>
      <c r="G524" s="14"/>
      <c r="H524" s="16" t="n">
        <v>0</v>
      </c>
      <c r="I524" s="16" t="n">
        <v>0</v>
      </c>
      <c r="J524" s="16" t="n">
        <v>0</v>
      </c>
      <c r="K524" s="16" t="n">
        <v>0</v>
      </c>
      <c r="L524" s="16" t="n">
        <v>0</v>
      </c>
      <c r="M524" s="16" t="n">
        <v>0</v>
      </c>
      <c r="N524" s="16" t="n">
        <v>0</v>
      </c>
      <c r="O524" s="16" t="n">
        <v>0</v>
      </c>
      <c r="P524" s="13" t="n">
        <f aca="false">H524+I524+J524+K524+L524+M524+N524+O524</f>
        <v>0</v>
      </c>
    </row>
    <row r="525" customFormat="false" ht="31.5" hidden="false" customHeight="false" outlineLevel="0" collapsed="false">
      <c r="A525" s="11" t="s">
        <v>305</v>
      </c>
      <c r="B525" s="15" t="s">
        <v>306</v>
      </c>
      <c r="C525" s="15" t="s">
        <v>47</v>
      </c>
      <c r="D525" s="14"/>
      <c r="E525" s="14"/>
      <c r="F525" s="14"/>
      <c r="G525" s="14"/>
      <c r="H525" s="16" t="n">
        <v>0</v>
      </c>
      <c r="I525" s="16" t="n">
        <v>0</v>
      </c>
      <c r="J525" s="16" t="n">
        <v>0</v>
      </c>
      <c r="K525" s="16" t="n">
        <v>0</v>
      </c>
      <c r="L525" s="16" t="n">
        <v>0</v>
      </c>
      <c r="M525" s="16" t="n">
        <v>0</v>
      </c>
      <c r="N525" s="16" t="n">
        <v>0</v>
      </c>
      <c r="O525" s="16" t="n">
        <v>0</v>
      </c>
      <c r="P525" s="13" t="n">
        <f aca="false">H525+I525+J525+K525+L525+M525+N525+O525</f>
        <v>0</v>
      </c>
    </row>
    <row r="526" customFormat="false" ht="29.85" hidden="false" customHeight="true" outlineLevel="0" collapsed="false">
      <c r="A526" s="11" t="s">
        <v>309</v>
      </c>
      <c r="B526" s="15" t="s">
        <v>310</v>
      </c>
      <c r="C526" s="12" t="s">
        <v>38</v>
      </c>
      <c r="D526" s="11" t="s">
        <v>77</v>
      </c>
      <c r="E526" s="11" t="s">
        <v>87</v>
      </c>
      <c r="F526" s="11" t="s">
        <v>311</v>
      </c>
      <c r="G526" s="11" t="s">
        <v>79</v>
      </c>
      <c r="H526" s="13" t="n">
        <v>2063681.75</v>
      </c>
      <c r="I526" s="13" t="n">
        <v>894248.45</v>
      </c>
      <c r="J526" s="13" t="n">
        <v>0</v>
      </c>
      <c r="K526" s="13" t="n">
        <v>0</v>
      </c>
      <c r="L526" s="13" t="n">
        <v>0</v>
      </c>
      <c r="M526" s="13" t="n">
        <v>0</v>
      </c>
      <c r="N526" s="13" t="n">
        <v>0</v>
      </c>
      <c r="O526" s="13" t="n">
        <v>0</v>
      </c>
      <c r="P526" s="13" t="n">
        <f aca="false">H526+I526+J526+K526+L526+M526+N526+O526</f>
        <v>2957930.2</v>
      </c>
    </row>
    <row r="527" customFormat="false" ht="31.5" hidden="false" customHeight="false" outlineLevel="0" collapsed="false">
      <c r="A527" s="11" t="s">
        <v>309</v>
      </c>
      <c r="B527" s="15" t="s">
        <v>310</v>
      </c>
      <c r="C527" s="15" t="s">
        <v>41</v>
      </c>
      <c r="D527" s="14" t="s">
        <v>77</v>
      </c>
      <c r="E527" s="14" t="s">
        <v>87</v>
      </c>
      <c r="F527" s="14" t="s">
        <v>311</v>
      </c>
      <c r="G527" s="14" t="s">
        <v>79</v>
      </c>
      <c r="H527" s="16" t="n">
        <v>480098.6</v>
      </c>
      <c r="I527" s="16" t="n">
        <v>751168.7</v>
      </c>
      <c r="J527" s="16" t="n">
        <v>0</v>
      </c>
      <c r="K527" s="16" t="n">
        <v>0</v>
      </c>
      <c r="L527" s="16" t="n">
        <v>0</v>
      </c>
      <c r="M527" s="16" t="n">
        <v>0</v>
      </c>
      <c r="N527" s="16" t="n">
        <v>0</v>
      </c>
      <c r="O527" s="16" t="n">
        <v>0</v>
      </c>
      <c r="P527" s="13" t="n">
        <f aca="false">H527+I527+J527+K527+L527+M527+N527+O527</f>
        <v>1231267.3</v>
      </c>
    </row>
    <row r="528" customFormat="false" ht="31.5" hidden="false" customHeight="false" outlineLevel="0" collapsed="false">
      <c r="A528" s="11" t="s">
        <v>309</v>
      </c>
      <c r="B528" s="15" t="s">
        <v>310</v>
      </c>
      <c r="C528" s="15" t="s">
        <v>42</v>
      </c>
      <c r="D528" s="14" t="s">
        <v>77</v>
      </c>
      <c r="E528" s="14" t="s">
        <v>87</v>
      </c>
      <c r="F528" s="14" t="s">
        <v>311</v>
      </c>
      <c r="G528" s="14" t="s">
        <v>79</v>
      </c>
      <c r="H528" s="16" t="n">
        <v>1583583.15</v>
      </c>
      <c r="I528" s="16" t="n">
        <v>143079.75</v>
      </c>
      <c r="J528" s="16" t="n">
        <v>0</v>
      </c>
      <c r="K528" s="16" t="n">
        <v>0</v>
      </c>
      <c r="L528" s="16" t="n">
        <v>0</v>
      </c>
      <c r="M528" s="16" t="n">
        <v>0</v>
      </c>
      <c r="N528" s="16" t="n">
        <v>0</v>
      </c>
      <c r="O528" s="16" t="n">
        <v>0</v>
      </c>
      <c r="P528" s="13" t="n">
        <f aca="false">H528+I528+J528+K528+L528+M528+N528+O528</f>
        <v>1726662.9</v>
      </c>
    </row>
    <row r="529" customFormat="false" ht="63" hidden="false" customHeight="false" outlineLevel="0" collapsed="false">
      <c r="A529" s="11" t="s">
        <v>309</v>
      </c>
      <c r="B529" s="15" t="s">
        <v>310</v>
      </c>
      <c r="C529" s="15" t="s">
        <v>44</v>
      </c>
      <c r="D529" s="14"/>
      <c r="E529" s="14"/>
      <c r="F529" s="14"/>
      <c r="G529" s="14"/>
      <c r="H529" s="16" t="n">
        <f aca="false">H528*0.02</f>
        <v>31671.663</v>
      </c>
      <c r="I529" s="16" t="n">
        <f aca="false">I528*0.02</f>
        <v>2861.595</v>
      </c>
      <c r="J529" s="16" t="n">
        <f aca="false">J528*0.02</f>
        <v>0</v>
      </c>
      <c r="K529" s="16" t="n">
        <f aca="false">K528*0.02</f>
        <v>0</v>
      </c>
      <c r="L529" s="16" t="n">
        <f aca="false">L528*0.02</f>
        <v>0</v>
      </c>
      <c r="M529" s="16" t="n">
        <f aca="false">M528*0.02</f>
        <v>0</v>
      </c>
      <c r="N529" s="16" t="n">
        <f aca="false">N528*0.02</f>
        <v>0</v>
      </c>
      <c r="O529" s="16" t="n">
        <f aca="false">O528*0.02</f>
        <v>0</v>
      </c>
      <c r="P529" s="13" t="n">
        <f aca="false">H529+I529+J529+K529+L529+M529+N529+O529</f>
        <v>34533.258</v>
      </c>
    </row>
    <row r="530" customFormat="false" ht="31.5" hidden="false" customHeight="false" outlineLevel="0" collapsed="false">
      <c r="A530" s="11" t="s">
        <v>309</v>
      </c>
      <c r="B530" s="15" t="s">
        <v>310</v>
      </c>
      <c r="C530" s="15" t="s">
        <v>45</v>
      </c>
      <c r="D530" s="14"/>
      <c r="E530" s="14"/>
      <c r="F530" s="14"/>
      <c r="G530" s="14"/>
      <c r="H530" s="16" t="n">
        <v>0</v>
      </c>
      <c r="I530" s="16" t="n">
        <v>0</v>
      </c>
      <c r="J530" s="16" t="n">
        <v>0</v>
      </c>
      <c r="K530" s="16" t="n">
        <v>0</v>
      </c>
      <c r="L530" s="16" t="n">
        <v>0</v>
      </c>
      <c r="M530" s="16" t="n">
        <v>0</v>
      </c>
      <c r="N530" s="16" t="n">
        <v>0</v>
      </c>
      <c r="O530" s="16" t="n">
        <v>0</v>
      </c>
      <c r="P530" s="13" t="n">
        <f aca="false">H530+I530+J530+K530+L530+M530+N530+O530</f>
        <v>0</v>
      </c>
    </row>
    <row r="531" customFormat="false" ht="31.5" hidden="false" customHeight="false" outlineLevel="0" collapsed="false">
      <c r="A531" s="11" t="s">
        <v>309</v>
      </c>
      <c r="B531" s="15" t="s">
        <v>310</v>
      </c>
      <c r="C531" s="15" t="s">
        <v>46</v>
      </c>
      <c r="D531" s="14"/>
      <c r="E531" s="14"/>
      <c r="F531" s="14"/>
      <c r="G531" s="14"/>
      <c r="H531" s="16" t="n">
        <v>0</v>
      </c>
      <c r="I531" s="16" t="n">
        <v>0</v>
      </c>
      <c r="J531" s="16" t="n">
        <v>0</v>
      </c>
      <c r="K531" s="16" t="n">
        <v>0</v>
      </c>
      <c r="L531" s="16" t="n">
        <v>0</v>
      </c>
      <c r="M531" s="16" t="n">
        <v>0</v>
      </c>
      <c r="N531" s="16" t="n">
        <v>0</v>
      </c>
      <c r="O531" s="16" t="n">
        <v>0</v>
      </c>
      <c r="P531" s="13" t="n">
        <f aca="false">H531+I531+J531+K531+L531+M531+N531+O531</f>
        <v>0</v>
      </c>
    </row>
    <row r="532" customFormat="false" ht="31.5" hidden="false" customHeight="false" outlineLevel="0" collapsed="false">
      <c r="A532" s="11" t="s">
        <v>309</v>
      </c>
      <c r="B532" s="15" t="s">
        <v>310</v>
      </c>
      <c r="C532" s="15" t="s">
        <v>47</v>
      </c>
      <c r="D532" s="14"/>
      <c r="E532" s="14"/>
      <c r="F532" s="14"/>
      <c r="G532" s="14"/>
      <c r="H532" s="16" t="n">
        <v>0</v>
      </c>
      <c r="I532" s="16" t="n">
        <v>0</v>
      </c>
      <c r="J532" s="16" t="n">
        <v>0</v>
      </c>
      <c r="K532" s="16" t="n">
        <v>0</v>
      </c>
      <c r="L532" s="16" t="n">
        <v>0</v>
      </c>
      <c r="M532" s="16" t="n">
        <v>0</v>
      </c>
      <c r="N532" s="16" t="n">
        <v>0</v>
      </c>
      <c r="O532" s="16" t="n">
        <v>0</v>
      </c>
      <c r="P532" s="13" t="n">
        <f aca="false">H532+I532+J532+K532+L532+M532+N532+O532</f>
        <v>0</v>
      </c>
    </row>
    <row r="533" customFormat="false" ht="29.85" hidden="false" customHeight="true" outlineLevel="0" collapsed="false">
      <c r="A533" s="11" t="s">
        <v>312</v>
      </c>
      <c r="B533" s="15" t="s">
        <v>313</v>
      </c>
      <c r="C533" s="12" t="s">
        <v>38</v>
      </c>
      <c r="D533" s="11" t="s">
        <v>236</v>
      </c>
      <c r="E533" s="11" t="s">
        <v>108</v>
      </c>
      <c r="F533" s="11" t="s">
        <v>314</v>
      </c>
      <c r="G533" s="11" t="s">
        <v>110</v>
      </c>
      <c r="H533" s="13" t="n">
        <v>32135</v>
      </c>
      <c r="I533" s="13" t="n">
        <v>10600</v>
      </c>
      <c r="J533" s="13" t="n">
        <v>10600</v>
      </c>
      <c r="K533" s="13" t="n">
        <v>10600</v>
      </c>
      <c r="L533" s="13" t="n">
        <v>10600</v>
      </c>
      <c r="M533" s="13" t="n">
        <v>10600</v>
      </c>
      <c r="N533" s="13" t="n">
        <v>10600</v>
      </c>
      <c r="O533" s="13" t="n">
        <v>10600</v>
      </c>
      <c r="P533" s="13" t="n">
        <f aca="false">H533+I533+J533+K533+L533+M533+N533+O533</f>
        <v>106335</v>
      </c>
    </row>
    <row r="534" customFormat="false" ht="31.5" hidden="false" customHeight="false" outlineLevel="0" collapsed="false">
      <c r="A534" s="11" t="s">
        <v>312</v>
      </c>
      <c r="B534" s="15" t="s">
        <v>313</v>
      </c>
      <c r="C534" s="15" t="s">
        <v>41</v>
      </c>
      <c r="D534" s="14"/>
      <c r="E534" s="14"/>
      <c r="F534" s="14"/>
      <c r="G534" s="14"/>
      <c r="H534" s="19" t="n">
        <v>0</v>
      </c>
      <c r="I534" s="19" t="n">
        <v>0</v>
      </c>
      <c r="J534" s="19" t="n">
        <v>0</v>
      </c>
      <c r="K534" s="19" t="n">
        <v>0</v>
      </c>
      <c r="L534" s="19" t="n">
        <v>0</v>
      </c>
      <c r="M534" s="19" t="n">
        <v>0</v>
      </c>
      <c r="N534" s="19" t="n">
        <v>0</v>
      </c>
      <c r="O534" s="19" t="n">
        <v>0</v>
      </c>
      <c r="P534" s="13" t="n">
        <f aca="false">H534+I534+J534+K534+L534+M534+N534+O534</f>
        <v>0</v>
      </c>
    </row>
    <row r="535" customFormat="false" ht="31.5" hidden="false" customHeight="false" outlineLevel="0" collapsed="false">
      <c r="A535" s="11" t="s">
        <v>312</v>
      </c>
      <c r="B535" s="15" t="s">
        <v>313</v>
      </c>
      <c r="C535" s="15" t="s">
        <v>42</v>
      </c>
      <c r="D535" s="14" t="s">
        <v>236</v>
      </c>
      <c r="E535" s="14" t="s">
        <v>108</v>
      </c>
      <c r="F535" s="14" t="s">
        <v>314</v>
      </c>
      <c r="G535" s="14" t="s">
        <v>110</v>
      </c>
      <c r="H535" s="16" t="n">
        <v>32135</v>
      </c>
      <c r="I535" s="16" t="n">
        <v>10600</v>
      </c>
      <c r="J535" s="16" t="n">
        <v>10600</v>
      </c>
      <c r="K535" s="16" t="n">
        <v>10600</v>
      </c>
      <c r="L535" s="16" t="n">
        <v>10600</v>
      </c>
      <c r="M535" s="16" t="n">
        <v>10600</v>
      </c>
      <c r="N535" s="16" t="n">
        <v>10600</v>
      </c>
      <c r="O535" s="16" t="n">
        <v>10600</v>
      </c>
      <c r="P535" s="13" t="n">
        <f aca="false">H535+I535+J535+K535+L535+M535+N535+O535</f>
        <v>106335</v>
      </c>
    </row>
    <row r="536" customFormat="false" ht="63" hidden="false" customHeight="false" outlineLevel="0" collapsed="false">
      <c r="A536" s="11" t="s">
        <v>312</v>
      </c>
      <c r="B536" s="15" t="s">
        <v>313</v>
      </c>
      <c r="C536" s="15" t="s">
        <v>44</v>
      </c>
      <c r="D536" s="14"/>
      <c r="E536" s="14"/>
      <c r="F536" s="14"/>
      <c r="G536" s="14"/>
      <c r="H536" s="16" t="n">
        <v>0</v>
      </c>
      <c r="I536" s="16" t="n">
        <v>0</v>
      </c>
      <c r="J536" s="16" t="n">
        <v>0</v>
      </c>
      <c r="K536" s="16" t="n">
        <v>0</v>
      </c>
      <c r="L536" s="16" t="n">
        <v>0</v>
      </c>
      <c r="M536" s="16" t="n">
        <v>0</v>
      </c>
      <c r="N536" s="16" t="n">
        <v>0</v>
      </c>
      <c r="O536" s="16" t="n">
        <v>0</v>
      </c>
      <c r="P536" s="13" t="n">
        <f aca="false">H536+I536+J536+K536+L536+M536+N536+O536</f>
        <v>0</v>
      </c>
    </row>
    <row r="537" customFormat="false" ht="31.5" hidden="false" customHeight="false" outlineLevel="0" collapsed="false">
      <c r="A537" s="11" t="s">
        <v>312</v>
      </c>
      <c r="B537" s="15" t="s">
        <v>313</v>
      </c>
      <c r="C537" s="15" t="s">
        <v>45</v>
      </c>
      <c r="D537" s="14"/>
      <c r="E537" s="14"/>
      <c r="F537" s="14"/>
      <c r="G537" s="14"/>
      <c r="H537" s="16" t="n">
        <v>0</v>
      </c>
      <c r="I537" s="16" t="n">
        <v>0</v>
      </c>
      <c r="J537" s="16" t="n">
        <v>0</v>
      </c>
      <c r="K537" s="16" t="n">
        <v>0</v>
      </c>
      <c r="L537" s="16" t="n">
        <v>0</v>
      </c>
      <c r="M537" s="16" t="n">
        <v>0</v>
      </c>
      <c r="N537" s="16" t="n">
        <v>0</v>
      </c>
      <c r="O537" s="16" t="n">
        <v>0</v>
      </c>
      <c r="P537" s="13" t="n">
        <f aca="false">H537+I537+J537+K537+L537+M537+N537+O537</f>
        <v>0</v>
      </c>
    </row>
    <row r="538" customFormat="false" ht="31.5" hidden="false" customHeight="false" outlineLevel="0" collapsed="false">
      <c r="A538" s="11" t="s">
        <v>312</v>
      </c>
      <c r="B538" s="15" t="s">
        <v>313</v>
      </c>
      <c r="C538" s="15" t="s">
        <v>46</v>
      </c>
      <c r="D538" s="14"/>
      <c r="E538" s="14"/>
      <c r="F538" s="14"/>
      <c r="G538" s="14"/>
      <c r="H538" s="16" t="n">
        <v>0</v>
      </c>
      <c r="I538" s="16" t="n">
        <v>0</v>
      </c>
      <c r="J538" s="16" t="n">
        <v>0</v>
      </c>
      <c r="K538" s="16" t="n">
        <v>0</v>
      </c>
      <c r="L538" s="16" t="n">
        <v>0</v>
      </c>
      <c r="M538" s="16" t="n">
        <v>0</v>
      </c>
      <c r="N538" s="16" t="n">
        <v>0</v>
      </c>
      <c r="O538" s="16" t="n">
        <v>0</v>
      </c>
      <c r="P538" s="13" t="n">
        <f aca="false">H538+I538+J538+K538+L538+M538+N538+O538</f>
        <v>0</v>
      </c>
    </row>
    <row r="539" customFormat="false" ht="31.5" hidden="false" customHeight="false" outlineLevel="0" collapsed="false">
      <c r="A539" s="11" t="s">
        <v>312</v>
      </c>
      <c r="B539" s="15" t="s">
        <v>313</v>
      </c>
      <c r="C539" s="15" t="s">
        <v>47</v>
      </c>
      <c r="D539" s="14"/>
      <c r="E539" s="14"/>
      <c r="F539" s="14"/>
      <c r="G539" s="14"/>
      <c r="H539" s="16" t="n">
        <v>0</v>
      </c>
      <c r="I539" s="16" t="n">
        <v>0</v>
      </c>
      <c r="J539" s="16" t="n">
        <v>0</v>
      </c>
      <c r="K539" s="16" t="n">
        <v>0</v>
      </c>
      <c r="L539" s="16" t="n">
        <v>0</v>
      </c>
      <c r="M539" s="16" t="n">
        <v>0</v>
      </c>
      <c r="N539" s="16" t="n">
        <v>0</v>
      </c>
      <c r="O539" s="16" t="n">
        <v>0</v>
      </c>
      <c r="P539" s="13" t="n">
        <f aca="false">H539+I539+J539+K539+L539+M539+N539+O539</f>
        <v>0</v>
      </c>
    </row>
    <row r="540" customFormat="false" ht="29.85" hidden="false" customHeight="true" outlineLevel="0" collapsed="false">
      <c r="A540" s="11" t="s">
        <v>315</v>
      </c>
      <c r="B540" s="15" t="s">
        <v>316</v>
      </c>
      <c r="C540" s="12" t="s">
        <v>38</v>
      </c>
      <c r="D540" s="11" t="s">
        <v>53</v>
      </c>
      <c r="E540" s="11" t="s">
        <v>108</v>
      </c>
      <c r="F540" s="11" t="s">
        <v>317</v>
      </c>
      <c r="G540" s="11" t="s">
        <v>67</v>
      </c>
      <c r="H540" s="13" t="n">
        <v>388525</v>
      </c>
      <c r="I540" s="13" t="n">
        <v>263765</v>
      </c>
      <c r="J540" s="13" t="n">
        <v>263765</v>
      </c>
      <c r="K540" s="13" t="n">
        <v>263765</v>
      </c>
      <c r="L540" s="13" t="n">
        <v>263765</v>
      </c>
      <c r="M540" s="13" t="n">
        <v>263765</v>
      </c>
      <c r="N540" s="13" t="n">
        <v>263765</v>
      </c>
      <c r="O540" s="13" t="n">
        <v>263765</v>
      </c>
      <c r="P540" s="13" t="n">
        <f aca="false">H540+I540+J540+K540+L540+M540+N540+O540</f>
        <v>2234880</v>
      </c>
    </row>
    <row r="541" customFormat="false" ht="31.5" hidden="false" customHeight="false" outlineLevel="0" collapsed="false">
      <c r="A541" s="11" t="s">
        <v>315</v>
      </c>
      <c r="B541" s="15" t="s">
        <v>316</v>
      </c>
      <c r="C541" s="15" t="s">
        <v>41</v>
      </c>
      <c r="D541" s="14"/>
      <c r="E541" s="14"/>
      <c r="F541" s="14"/>
      <c r="G541" s="14"/>
      <c r="H541" s="19" t="n">
        <v>0</v>
      </c>
      <c r="I541" s="19" t="n">
        <v>0</v>
      </c>
      <c r="J541" s="19" t="n">
        <v>0</v>
      </c>
      <c r="K541" s="19" t="n">
        <v>0</v>
      </c>
      <c r="L541" s="19" t="n">
        <v>0</v>
      </c>
      <c r="M541" s="19" t="n">
        <v>0</v>
      </c>
      <c r="N541" s="19" t="n">
        <v>0</v>
      </c>
      <c r="O541" s="19" t="n">
        <v>0</v>
      </c>
      <c r="P541" s="13" t="n">
        <f aca="false">H541+I541+J541+K541+L541+M541+N541+O541</f>
        <v>0</v>
      </c>
    </row>
    <row r="542" customFormat="false" ht="31.5" hidden="false" customHeight="false" outlineLevel="0" collapsed="false">
      <c r="A542" s="11" t="s">
        <v>315</v>
      </c>
      <c r="B542" s="15" t="s">
        <v>316</v>
      </c>
      <c r="C542" s="15" t="s">
        <v>42</v>
      </c>
      <c r="D542" s="14" t="s">
        <v>53</v>
      </c>
      <c r="E542" s="14" t="s">
        <v>108</v>
      </c>
      <c r="F542" s="14" t="s">
        <v>317</v>
      </c>
      <c r="G542" s="14" t="s">
        <v>67</v>
      </c>
      <c r="H542" s="16" t="n">
        <v>388525</v>
      </c>
      <c r="I542" s="16" t="n">
        <v>263765</v>
      </c>
      <c r="J542" s="16" t="n">
        <v>263765</v>
      </c>
      <c r="K542" s="16" t="n">
        <v>263765</v>
      </c>
      <c r="L542" s="16" t="n">
        <v>263765</v>
      </c>
      <c r="M542" s="16" t="n">
        <v>263765</v>
      </c>
      <c r="N542" s="16" t="n">
        <v>263765</v>
      </c>
      <c r="O542" s="16" t="n">
        <v>263765</v>
      </c>
      <c r="P542" s="13" t="n">
        <f aca="false">H542+I542+J542+K542+L542+M542+N542+O542</f>
        <v>2234880</v>
      </c>
    </row>
    <row r="543" customFormat="false" ht="63" hidden="false" customHeight="false" outlineLevel="0" collapsed="false">
      <c r="A543" s="11" t="s">
        <v>315</v>
      </c>
      <c r="B543" s="15" t="s">
        <v>316</v>
      </c>
      <c r="C543" s="15" t="s">
        <v>44</v>
      </c>
      <c r="D543" s="14"/>
      <c r="E543" s="14"/>
      <c r="F543" s="14"/>
      <c r="G543" s="14"/>
      <c r="H543" s="16" t="n">
        <v>0</v>
      </c>
      <c r="I543" s="16" t="n">
        <v>0</v>
      </c>
      <c r="J543" s="16" t="n">
        <v>0</v>
      </c>
      <c r="K543" s="16" t="n">
        <v>0</v>
      </c>
      <c r="L543" s="16" t="n">
        <v>0</v>
      </c>
      <c r="M543" s="16" t="n">
        <v>0</v>
      </c>
      <c r="N543" s="16" t="n">
        <v>0</v>
      </c>
      <c r="O543" s="16" t="n">
        <v>0</v>
      </c>
      <c r="P543" s="13" t="n">
        <f aca="false">H543+I543+J543+K543+L543+M543+N543+O543</f>
        <v>0</v>
      </c>
    </row>
    <row r="544" customFormat="false" ht="31.5" hidden="false" customHeight="false" outlineLevel="0" collapsed="false">
      <c r="A544" s="11" t="s">
        <v>315</v>
      </c>
      <c r="B544" s="15" t="s">
        <v>316</v>
      </c>
      <c r="C544" s="15" t="s">
        <v>45</v>
      </c>
      <c r="D544" s="14"/>
      <c r="E544" s="14"/>
      <c r="F544" s="14"/>
      <c r="G544" s="14"/>
      <c r="H544" s="16" t="n">
        <v>0</v>
      </c>
      <c r="I544" s="16" t="n">
        <v>0</v>
      </c>
      <c r="J544" s="16" t="n">
        <v>0</v>
      </c>
      <c r="K544" s="16" t="n">
        <v>0</v>
      </c>
      <c r="L544" s="16" t="n">
        <v>0</v>
      </c>
      <c r="M544" s="16" t="n">
        <v>0</v>
      </c>
      <c r="N544" s="16" t="n">
        <v>0</v>
      </c>
      <c r="O544" s="16" t="n">
        <v>0</v>
      </c>
      <c r="P544" s="13" t="n">
        <f aca="false">H544+I544+J544+K544+L544+M544+N544+O544</f>
        <v>0</v>
      </c>
    </row>
    <row r="545" customFormat="false" ht="31.5" hidden="false" customHeight="false" outlineLevel="0" collapsed="false">
      <c r="A545" s="11" t="s">
        <v>315</v>
      </c>
      <c r="B545" s="15" t="s">
        <v>316</v>
      </c>
      <c r="C545" s="15" t="s">
        <v>46</v>
      </c>
      <c r="D545" s="14"/>
      <c r="E545" s="14"/>
      <c r="F545" s="14"/>
      <c r="G545" s="14"/>
      <c r="H545" s="16" t="n">
        <v>0</v>
      </c>
      <c r="I545" s="16" t="n">
        <v>0</v>
      </c>
      <c r="J545" s="16" t="n">
        <v>0</v>
      </c>
      <c r="K545" s="16" t="n">
        <v>0</v>
      </c>
      <c r="L545" s="16" t="n">
        <v>0</v>
      </c>
      <c r="M545" s="16" t="n">
        <v>0</v>
      </c>
      <c r="N545" s="16" t="n">
        <v>0</v>
      </c>
      <c r="O545" s="16" t="n">
        <v>0</v>
      </c>
      <c r="P545" s="13" t="n">
        <f aca="false">H545+I545+J545+K545+L545+M545+N545+O545</f>
        <v>0</v>
      </c>
    </row>
    <row r="546" customFormat="false" ht="31.5" hidden="false" customHeight="false" outlineLevel="0" collapsed="false">
      <c r="A546" s="11" t="s">
        <v>315</v>
      </c>
      <c r="B546" s="15" t="s">
        <v>316</v>
      </c>
      <c r="C546" s="15" t="s">
        <v>47</v>
      </c>
      <c r="D546" s="14"/>
      <c r="E546" s="14"/>
      <c r="F546" s="14"/>
      <c r="G546" s="14"/>
      <c r="H546" s="16" t="n">
        <v>0</v>
      </c>
      <c r="I546" s="16" t="n">
        <v>0</v>
      </c>
      <c r="J546" s="16" t="n">
        <v>0</v>
      </c>
      <c r="K546" s="16" t="n">
        <v>0</v>
      </c>
      <c r="L546" s="16" t="n">
        <v>0</v>
      </c>
      <c r="M546" s="16" t="n">
        <v>0</v>
      </c>
      <c r="N546" s="16" t="n">
        <v>0</v>
      </c>
      <c r="O546" s="16" t="n">
        <v>0</v>
      </c>
      <c r="P546" s="13" t="n">
        <f aca="false">H546+I546+J546+K546+L546+M546+N546+O546</f>
        <v>0</v>
      </c>
    </row>
    <row r="547" customFormat="false" ht="29.85" hidden="false" customHeight="true" outlineLevel="0" collapsed="false">
      <c r="A547" s="11" t="s">
        <v>318</v>
      </c>
      <c r="B547" s="12" t="s">
        <v>319</v>
      </c>
      <c r="C547" s="12" t="s">
        <v>38</v>
      </c>
      <c r="D547" s="11" t="s">
        <v>53</v>
      </c>
      <c r="E547" s="11"/>
      <c r="F547" s="11" t="s">
        <v>320</v>
      </c>
      <c r="G547" s="11"/>
      <c r="H547" s="13" t="n">
        <v>264093.4</v>
      </c>
      <c r="I547" s="13" t="n">
        <v>34063.78</v>
      </c>
      <c r="J547" s="13" t="n">
        <v>34063.78</v>
      </c>
      <c r="K547" s="13" t="n">
        <v>34063.78</v>
      </c>
      <c r="L547" s="13" t="n">
        <v>34063.78</v>
      </c>
      <c r="M547" s="13" t="n">
        <v>34063.78</v>
      </c>
      <c r="N547" s="13" t="n">
        <v>34063.78</v>
      </c>
      <c r="O547" s="13" t="n">
        <v>34063.78</v>
      </c>
      <c r="P547" s="13" t="n">
        <f aca="false">H547+I547+J547+K547+L547+M547+N547+O547</f>
        <v>502539.86</v>
      </c>
    </row>
    <row r="548" customFormat="false" ht="31.5" hidden="false" customHeight="false" outlineLevel="0" collapsed="false">
      <c r="A548" s="11" t="s">
        <v>318</v>
      </c>
      <c r="B548" s="12" t="s">
        <v>319</v>
      </c>
      <c r="C548" s="15" t="s">
        <v>41</v>
      </c>
      <c r="D548" s="14" t="s">
        <v>53</v>
      </c>
      <c r="E548" s="14"/>
      <c r="F548" s="14" t="s">
        <v>320</v>
      </c>
      <c r="G548" s="14"/>
      <c r="H548" s="16" t="n">
        <v>217210.1</v>
      </c>
      <c r="I548" s="16" t="n">
        <v>33382.5</v>
      </c>
      <c r="J548" s="16" t="n">
        <v>33382.5</v>
      </c>
      <c r="K548" s="16" t="n">
        <v>33382.5</v>
      </c>
      <c r="L548" s="16" t="n">
        <v>33382.5</v>
      </c>
      <c r="M548" s="16" t="n">
        <v>33382.5</v>
      </c>
      <c r="N548" s="16" t="n">
        <v>33382.5</v>
      </c>
      <c r="O548" s="16" t="n">
        <v>33382.5</v>
      </c>
      <c r="P548" s="13" t="n">
        <f aca="false">H548+I548+J548+K548+L548+M548+N548+O548</f>
        <v>450887.6</v>
      </c>
    </row>
    <row r="549" customFormat="false" ht="15.75" hidden="false" customHeight="false" outlineLevel="0" collapsed="false">
      <c r="A549" s="11" t="s">
        <v>318</v>
      </c>
      <c r="B549" s="12" t="s">
        <v>319</v>
      </c>
      <c r="C549" s="15" t="s">
        <v>42</v>
      </c>
      <c r="D549" s="14" t="s">
        <v>53</v>
      </c>
      <c r="E549" s="14"/>
      <c r="F549" s="14" t="s">
        <v>320</v>
      </c>
      <c r="G549" s="14"/>
      <c r="H549" s="16" t="n">
        <v>46883.3</v>
      </c>
      <c r="I549" s="16" t="n">
        <v>681.28</v>
      </c>
      <c r="J549" s="16" t="n">
        <v>681.28</v>
      </c>
      <c r="K549" s="16" t="n">
        <v>681.28</v>
      </c>
      <c r="L549" s="16" t="n">
        <v>681.28</v>
      </c>
      <c r="M549" s="16" t="n">
        <v>681.28</v>
      </c>
      <c r="N549" s="16" t="n">
        <v>681.28</v>
      </c>
      <c r="O549" s="16" t="n">
        <v>681.28</v>
      </c>
      <c r="P549" s="13" t="n">
        <f aca="false">H549+I549+J549+K549+L549+M549+N549+O549</f>
        <v>51652.26</v>
      </c>
    </row>
    <row r="550" customFormat="false" ht="63" hidden="false" customHeight="false" outlineLevel="0" collapsed="false">
      <c r="A550" s="11" t="s">
        <v>318</v>
      </c>
      <c r="B550" s="12" t="s">
        <v>319</v>
      </c>
      <c r="C550" s="15" t="s">
        <v>44</v>
      </c>
      <c r="D550" s="14"/>
      <c r="E550" s="14"/>
      <c r="F550" s="14"/>
      <c r="G550" s="14"/>
      <c r="H550" s="16" t="n">
        <f aca="false">H557+H564+H571+H578+H585</f>
        <v>7.7554</v>
      </c>
      <c r="I550" s="16" t="n">
        <f aca="false">I557+I564+I571+I578+I585</f>
        <v>8.7622</v>
      </c>
      <c r="J550" s="16" t="n">
        <f aca="false">J557+J564+J571+J578+J585</f>
        <v>8.7622</v>
      </c>
      <c r="K550" s="16" t="n">
        <f aca="false">K557+K564+K571+K578+K585</f>
        <v>8.7622</v>
      </c>
      <c r="L550" s="16" t="n">
        <f aca="false">L557+L564+L571+L578+L585</f>
        <v>8.7622</v>
      </c>
      <c r="M550" s="16" t="n">
        <f aca="false">M557+M564+M571+M578+M585</f>
        <v>8.7622</v>
      </c>
      <c r="N550" s="16" t="n">
        <f aca="false">N557+N564+N571+N578+N585</f>
        <v>8.7622</v>
      </c>
      <c r="O550" s="16" t="n">
        <f aca="false">O557+O564+O571+O578+O585</f>
        <v>8.7622</v>
      </c>
      <c r="P550" s="13" t="n">
        <f aca="false">H550+I550+J550+K550+L550+M550+N550+O550</f>
        <v>69.0908</v>
      </c>
    </row>
    <row r="551" customFormat="false" ht="31.5" hidden="false" customHeight="false" outlineLevel="0" collapsed="false">
      <c r="A551" s="11" t="s">
        <v>318</v>
      </c>
      <c r="B551" s="12" t="s">
        <v>319</v>
      </c>
      <c r="C551" s="15" t="s">
        <v>45</v>
      </c>
      <c r="D551" s="14"/>
      <c r="E551" s="14"/>
      <c r="F551" s="14"/>
      <c r="G551" s="14"/>
      <c r="H551" s="16" t="n">
        <v>0</v>
      </c>
      <c r="I551" s="16" t="n">
        <v>0</v>
      </c>
      <c r="J551" s="16" t="n">
        <v>0</v>
      </c>
      <c r="K551" s="16" t="n">
        <v>0</v>
      </c>
      <c r="L551" s="16" t="n">
        <v>0</v>
      </c>
      <c r="M551" s="16" t="n">
        <v>0</v>
      </c>
      <c r="N551" s="16" t="n">
        <v>0</v>
      </c>
      <c r="O551" s="16" t="n">
        <v>0</v>
      </c>
      <c r="P551" s="13" t="n">
        <f aca="false">H551+I551+J551+K551+L551+M551+N551+O551</f>
        <v>0</v>
      </c>
    </row>
    <row r="552" customFormat="false" ht="31.5" hidden="false" customHeight="false" outlineLevel="0" collapsed="false">
      <c r="A552" s="11" t="s">
        <v>318</v>
      </c>
      <c r="B552" s="12" t="s">
        <v>319</v>
      </c>
      <c r="C552" s="15" t="s">
        <v>46</v>
      </c>
      <c r="D552" s="14"/>
      <c r="E552" s="14"/>
      <c r="F552" s="14"/>
      <c r="G552" s="14"/>
      <c r="H552" s="16" t="n">
        <v>0</v>
      </c>
      <c r="I552" s="16" t="n">
        <v>0</v>
      </c>
      <c r="J552" s="16" t="n">
        <v>0</v>
      </c>
      <c r="K552" s="16" t="n">
        <v>0</v>
      </c>
      <c r="L552" s="16" t="n">
        <v>0</v>
      </c>
      <c r="M552" s="16" t="n">
        <v>0</v>
      </c>
      <c r="N552" s="16" t="n">
        <v>0</v>
      </c>
      <c r="O552" s="16" t="n">
        <v>0</v>
      </c>
      <c r="P552" s="13" t="n">
        <f aca="false">H552+I552+J552+K552+L552+M552+N552+O552</f>
        <v>0</v>
      </c>
    </row>
    <row r="553" customFormat="false" ht="15.75" hidden="false" customHeight="false" outlineLevel="0" collapsed="false">
      <c r="A553" s="11" t="s">
        <v>318</v>
      </c>
      <c r="B553" s="12" t="s">
        <v>319</v>
      </c>
      <c r="C553" s="15" t="s">
        <v>47</v>
      </c>
      <c r="D553" s="14"/>
      <c r="E553" s="14"/>
      <c r="F553" s="14"/>
      <c r="G553" s="14"/>
      <c r="H553" s="16" t="n">
        <v>0</v>
      </c>
      <c r="I553" s="16" t="n">
        <v>0</v>
      </c>
      <c r="J553" s="16" t="n">
        <v>0</v>
      </c>
      <c r="K553" s="16" t="n">
        <v>0</v>
      </c>
      <c r="L553" s="16" t="n">
        <v>0</v>
      </c>
      <c r="M553" s="16" t="n">
        <v>0</v>
      </c>
      <c r="N553" s="16" t="n">
        <v>0</v>
      </c>
      <c r="O553" s="16" t="n">
        <v>0</v>
      </c>
      <c r="P553" s="13" t="n">
        <f aca="false">H553+I553+J553+K553+L553+M553+N553+O553</f>
        <v>0</v>
      </c>
    </row>
    <row r="554" customFormat="false" ht="29.85" hidden="false" customHeight="true" outlineLevel="0" collapsed="false">
      <c r="A554" s="11" t="s">
        <v>321</v>
      </c>
      <c r="B554" s="15" t="s">
        <v>322</v>
      </c>
      <c r="C554" s="12" t="s">
        <v>38</v>
      </c>
      <c r="D554" s="11" t="s">
        <v>53</v>
      </c>
      <c r="E554" s="11" t="s">
        <v>87</v>
      </c>
      <c r="F554" s="11" t="s">
        <v>323</v>
      </c>
      <c r="G554" s="11" t="s">
        <v>63</v>
      </c>
      <c r="H554" s="13" t="n">
        <v>19388.67</v>
      </c>
      <c r="I554" s="13" t="n">
        <v>21905.41</v>
      </c>
      <c r="J554" s="13" t="n">
        <v>21905.41</v>
      </c>
      <c r="K554" s="13" t="n">
        <v>21905.41</v>
      </c>
      <c r="L554" s="13" t="n">
        <v>21905.41</v>
      </c>
      <c r="M554" s="13" t="n">
        <v>21905.41</v>
      </c>
      <c r="N554" s="13" t="n">
        <v>21905.41</v>
      </c>
      <c r="O554" s="13" t="n">
        <v>21905.41</v>
      </c>
      <c r="P554" s="13" t="n">
        <f aca="false">H554+I554+J554+K554+L554+M554+N554+O554</f>
        <v>172726.54</v>
      </c>
    </row>
    <row r="555" customFormat="false" ht="31.5" hidden="false" customHeight="false" outlineLevel="0" collapsed="false">
      <c r="A555" s="14" t="s">
        <v>321</v>
      </c>
      <c r="B555" s="15" t="s">
        <v>322</v>
      </c>
      <c r="C555" s="15" t="s">
        <v>41</v>
      </c>
      <c r="D555" s="14" t="s">
        <v>53</v>
      </c>
      <c r="E555" s="14" t="s">
        <v>87</v>
      </c>
      <c r="F555" s="14" t="s">
        <v>323</v>
      </c>
      <c r="G555" s="14" t="s">
        <v>63</v>
      </c>
      <c r="H555" s="16" t="n">
        <v>19000.9</v>
      </c>
      <c r="I555" s="16" t="n">
        <v>21467.3</v>
      </c>
      <c r="J555" s="16" t="n">
        <v>21467.3</v>
      </c>
      <c r="K555" s="16" t="n">
        <v>21467.3</v>
      </c>
      <c r="L555" s="16" t="n">
        <v>21467.3</v>
      </c>
      <c r="M555" s="16" t="n">
        <v>21467.3</v>
      </c>
      <c r="N555" s="16" t="n">
        <v>21467.3</v>
      </c>
      <c r="O555" s="16" t="n">
        <v>21467.3</v>
      </c>
      <c r="P555" s="13" t="n">
        <f aca="false">H555+I555+J555+K555+L555+M555+N555+O555</f>
        <v>169272</v>
      </c>
    </row>
    <row r="556" customFormat="false" ht="31.5" hidden="false" customHeight="false" outlineLevel="0" collapsed="false">
      <c r="A556" s="14" t="s">
        <v>321</v>
      </c>
      <c r="B556" s="15" t="s">
        <v>322</v>
      </c>
      <c r="C556" s="15" t="s">
        <v>42</v>
      </c>
      <c r="D556" s="14" t="s">
        <v>53</v>
      </c>
      <c r="E556" s="14" t="s">
        <v>87</v>
      </c>
      <c r="F556" s="14" t="s">
        <v>323</v>
      </c>
      <c r="G556" s="14" t="s">
        <v>63</v>
      </c>
      <c r="H556" s="16" t="n">
        <v>387.77</v>
      </c>
      <c r="I556" s="16" t="n">
        <v>438.11</v>
      </c>
      <c r="J556" s="16" t="n">
        <v>438.11</v>
      </c>
      <c r="K556" s="16" t="n">
        <v>438.11</v>
      </c>
      <c r="L556" s="16" t="n">
        <v>438.11</v>
      </c>
      <c r="M556" s="16" t="n">
        <v>438.11</v>
      </c>
      <c r="N556" s="16" t="n">
        <v>438.11</v>
      </c>
      <c r="O556" s="16" t="n">
        <v>438.11</v>
      </c>
      <c r="P556" s="13" t="n">
        <f aca="false">H556+I556+J556+K556+L556+M556+N556+O556</f>
        <v>3454.54</v>
      </c>
    </row>
    <row r="557" customFormat="false" ht="63" hidden="false" customHeight="false" outlineLevel="0" collapsed="false">
      <c r="A557" s="14" t="s">
        <v>321</v>
      </c>
      <c r="B557" s="15" t="s">
        <v>322</v>
      </c>
      <c r="C557" s="15" t="s">
        <v>44</v>
      </c>
      <c r="D557" s="14"/>
      <c r="E557" s="14"/>
      <c r="F557" s="14"/>
      <c r="G557" s="14"/>
      <c r="H557" s="16" t="n">
        <f aca="false">H556*0.02</f>
        <v>7.7554</v>
      </c>
      <c r="I557" s="16" t="n">
        <f aca="false">I556*0.02</f>
        <v>8.7622</v>
      </c>
      <c r="J557" s="16" t="n">
        <f aca="false">J556*0.02</f>
        <v>8.7622</v>
      </c>
      <c r="K557" s="16" t="n">
        <f aca="false">K556*0.02</f>
        <v>8.7622</v>
      </c>
      <c r="L557" s="16" t="n">
        <f aca="false">L556*0.02</f>
        <v>8.7622</v>
      </c>
      <c r="M557" s="16" t="n">
        <f aca="false">M556*0.02</f>
        <v>8.7622</v>
      </c>
      <c r="N557" s="16" t="n">
        <f aca="false">N556*0.02</f>
        <v>8.7622</v>
      </c>
      <c r="O557" s="16" t="n">
        <f aca="false">O556*0.02</f>
        <v>8.7622</v>
      </c>
      <c r="P557" s="13" t="n">
        <f aca="false">H557+I557+J557+K557+L557+M557+N557+O557</f>
        <v>69.0908</v>
      </c>
    </row>
    <row r="558" customFormat="false" ht="31.5" hidden="false" customHeight="false" outlineLevel="0" collapsed="false">
      <c r="A558" s="14" t="s">
        <v>321</v>
      </c>
      <c r="B558" s="15" t="s">
        <v>322</v>
      </c>
      <c r="C558" s="15" t="s">
        <v>45</v>
      </c>
      <c r="D558" s="14"/>
      <c r="E558" s="14"/>
      <c r="F558" s="14"/>
      <c r="G558" s="14"/>
      <c r="H558" s="16" t="n">
        <v>0</v>
      </c>
      <c r="I558" s="16" t="n">
        <v>0</v>
      </c>
      <c r="J558" s="16" t="n">
        <v>0</v>
      </c>
      <c r="K558" s="16" t="n">
        <v>0</v>
      </c>
      <c r="L558" s="16" t="n">
        <v>0</v>
      </c>
      <c r="M558" s="16" t="n">
        <v>0</v>
      </c>
      <c r="N558" s="16" t="n">
        <v>0</v>
      </c>
      <c r="O558" s="16" t="n">
        <v>0</v>
      </c>
      <c r="P558" s="13" t="n">
        <f aca="false">H558+I558+J558+K558+L558+M558+N558+O558</f>
        <v>0</v>
      </c>
    </row>
    <row r="559" customFormat="false" ht="31.5" hidden="false" customHeight="false" outlineLevel="0" collapsed="false">
      <c r="A559" s="14" t="s">
        <v>321</v>
      </c>
      <c r="B559" s="15" t="s">
        <v>322</v>
      </c>
      <c r="C559" s="15" t="s">
        <v>46</v>
      </c>
      <c r="D559" s="14"/>
      <c r="E559" s="14"/>
      <c r="F559" s="14"/>
      <c r="G559" s="14"/>
      <c r="H559" s="16" t="n">
        <v>0</v>
      </c>
      <c r="I559" s="16" t="n">
        <v>0</v>
      </c>
      <c r="J559" s="16" t="n">
        <v>0</v>
      </c>
      <c r="K559" s="16" t="n">
        <v>0</v>
      </c>
      <c r="L559" s="16" t="n">
        <v>0</v>
      </c>
      <c r="M559" s="16" t="n">
        <v>0</v>
      </c>
      <c r="N559" s="16" t="n">
        <v>0</v>
      </c>
      <c r="O559" s="16" t="n">
        <v>0</v>
      </c>
      <c r="P559" s="13" t="n">
        <f aca="false">H559+I559+J559+K559+L559+M559+N559+O559</f>
        <v>0</v>
      </c>
    </row>
    <row r="560" customFormat="false" ht="31.5" hidden="false" customHeight="false" outlineLevel="0" collapsed="false">
      <c r="A560" s="14" t="s">
        <v>321</v>
      </c>
      <c r="B560" s="15" t="s">
        <v>322</v>
      </c>
      <c r="C560" s="15" t="s">
        <v>47</v>
      </c>
      <c r="D560" s="14"/>
      <c r="E560" s="14"/>
      <c r="F560" s="14"/>
      <c r="G560" s="14"/>
      <c r="H560" s="16" t="n">
        <v>0</v>
      </c>
      <c r="I560" s="16" t="n">
        <v>0</v>
      </c>
      <c r="J560" s="16" t="n">
        <v>0</v>
      </c>
      <c r="K560" s="16" t="n">
        <v>0</v>
      </c>
      <c r="L560" s="16" t="n">
        <v>0</v>
      </c>
      <c r="M560" s="16" t="n">
        <v>0</v>
      </c>
      <c r="N560" s="16" t="n">
        <v>0</v>
      </c>
      <c r="O560" s="16" t="n">
        <v>0</v>
      </c>
      <c r="P560" s="13" t="n">
        <f aca="false">H560+I560+J560+K560+L560+M560+N560+O560</f>
        <v>0</v>
      </c>
    </row>
    <row r="561" customFormat="false" ht="29.85" hidden="false" customHeight="true" outlineLevel="0" collapsed="false">
      <c r="A561" s="11" t="s">
        <v>324</v>
      </c>
      <c r="B561" s="15" t="s">
        <v>325</v>
      </c>
      <c r="C561" s="12" t="s">
        <v>38</v>
      </c>
      <c r="D561" s="11" t="s">
        <v>53</v>
      </c>
      <c r="E561" s="11" t="s">
        <v>87</v>
      </c>
      <c r="F561" s="11" t="s">
        <v>326</v>
      </c>
      <c r="G561" s="11" t="s">
        <v>141</v>
      </c>
      <c r="H561" s="13" t="n">
        <v>197144.8</v>
      </c>
      <c r="I561" s="13" t="n">
        <v>0</v>
      </c>
      <c r="J561" s="13" t="n">
        <v>0</v>
      </c>
      <c r="K561" s="13" t="n">
        <v>0</v>
      </c>
      <c r="L561" s="13" t="n">
        <v>0</v>
      </c>
      <c r="M561" s="13" t="n">
        <v>0</v>
      </c>
      <c r="N561" s="13" t="n">
        <v>0</v>
      </c>
      <c r="O561" s="13" t="n">
        <v>0</v>
      </c>
      <c r="P561" s="13" t="n">
        <f aca="false">H561+I561+J561+K561+L561+M561+N561+O561</f>
        <v>197144.8</v>
      </c>
    </row>
    <row r="562" customFormat="false" ht="31.5" hidden="false" customHeight="false" outlineLevel="0" collapsed="false">
      <c r="A562" s="11" t="s">
        <v>324</v>
      </c>
      <c r="B562" s="15" t="s">
        <v>325</v>
      </c>
      <c r="C562" s="15" t="s">
        <v>41</v>
      </c>
      <c r="D562" s="14" t="s">
        <v>53</v>
      </c>
      <c r="E562" s="14" t="s">
        <v>87</v>
      </c>
      <c r="F562" s="14" t="s">
        <v>326</v>
      </c>
      <c r="G562" s="14" t="s">
        <v>141</v>
      </c>
      <c r="H562" s="16" t="n">
        <v>193201.9</v>
      </c>
      <c r="I562" s="16" t="n">
        <v>0</v>
      </c>
      <c r="J562" s="16" t="n">
        <v>0</v>
      </c>
      <c r="K562" s="16" t="n">
        <v>0</v>
      </c>
      <c r="L562" s="16" t="n">
        <v>0</v>
      </c>
      <c r="M562" s="16" t="n">
        <v>0</v>
      </c>
      <c r="N562" s="16" t="n">
        <v>0</v>
      </c>
      <c r="O562" s="16" t="n">
        <v>0</v>
      </c>
      <c r="P562" s="13" t="n">
        <f aca="false">H562+I562+J562+K562+L562+M562+N562+O562</f>
        <v>193201.9</v>
      </c>
    </row>
    <row r="563" customFormat="false" ht="31.5" hidden="false" customHeight="false" outlineLevel="0" collapsed="false">
      <c r="A563" s="11" t="s">
        <v>324</v>
      </c>
      <c r="B563" s="15" t="s">
        <v>325</v>
      </c>
      <c r="C563" s="15" t="s">
        <v>42</v>
      </c>
      <c r="D563" s="14" t="s">
        <v>53</v>
      </c>
      <c r="E563" s="14" t="s">
        <v>87</v>
      </c>
      <c r="F563" s="14" t="s">
        <v>326</v>
      </c>
      <c r="G563" s="14" t="s">
        <v>141</v>
      </c>
      <c r="H563" s="16" t="n">
        <v>3942.9</v>
      </c>
      <c r="I563" s="16" t="n">
        <v>0</v>
      </c>
      <c r="J563" s="16" t="n">
        <v>0</v>
      </c>
      <c r="K563" s="16" t="n">
        <v>0</v>
      </c>
      <c r="L563" s="16" t="n">
        <v>0</v>
      </c>
      <c r="M563" s="16" t="n">
        <v>0</v>
      </c>
      <c r="N563" s="16" t="n">
        <v>0</v>
      </c>
      <c r="O563" s="16" t="n">
        <v>0</v>
      </c>
      <c r="P563" s="13" t="n">
        <f aca="false">H563+I563+J563+K563+L563+M563+N563+O563</f>
        <v>3942.9</v>
      </c>
    </row>
    <row r="564" customFormat="false" ht="63" hidden="false" customHeight="false" outlineLevel="0" collapsed="false">
      <c r="A564" s="11" t="s">
        <v>324</v>
      </c>
      <c r="B564" s="15" t="s">
        <v>325</v>
      </c>
      <c r="C564" s="15" t="s">
        <v>44</v>
      </c>
      <c r="D564" s="14"/>
      <c r="E564" s="14"/>
      <c r="F564" s="14"/>
      <c r="G564" s="14"/>
      <c r="H564" s="16" t="n">
        <v>0</v>
      </c>
      <c r="I564" s="16" t="n">
        <v>0</v>
      </c>
      <c r="J564" s="16" t="n">
        <v>0</v>
      </c>
      <c r="K564" s="16" t="n">
        <v>0</v>
      </c>
      <c r="L564" s="16" t="n">
        <v>0</v>
      </c>
      <c r="M564" s="16" t="n">
        <v>0</v>
      </c>
      <c r="N564" s="16" t="n">
        <v>0</v>
      </c>
      <c r="O564" s="16" t="n">
        <v>0</v>
      </c>
      <c r="P564" s="13" t="n">
        <f aca="false">H564+I564+J564+K564+L564+M564+N564+O564</f>
        <v>0</v>
      </c>
    </row>
    <row r="565" customFormat="false" ht="31.5" hidden="false" customHeight="false" outlineLevel="0" collapsed="false">
      <c r="A565" s="11" t="s">
        <v>324</v>
      </c>
      <c r="B565" s="15" t="s">
        <v>325</v>
      </c>
      <c r="C565" s="15" t="s">
        <v>45</v>
      </c>
      <c r="D565" s="14"/>
      <c r="E565" s="14"/>
      <c r="F565" s="14"/>
      <c r="G565" s="14"/>
      <c r="H565" s="16" t="n">
        <v>0</v>
      </c>
      <c r="I565" s="16" t="n">
        <v>0</v>
      </c>
      <c r="J565" s="16" t="n">
        <v>0</v>
      </c>
      <c r="K565" s="16" t="n">
        <v>0</v>
      </c>
      <c r="L565" s="16" t="n">
        <v>0</v>
      </c>
      <c r="M565" s="16" t="n">
        <v>0</v>
      </c>
      <c r="N565" s="16" t="n">
        <v>0</v>
      </c>
      <c r="O565" s="16" t="n">
        <v>0</v>
      </c>
      <c r="P565" s="13" t="n">
        <f aca="false">H565+I565+J565+K565+L565+M565+N565+O565</f>
        <v>0</v>
      </c>
    </row>
    <row r="566" customFormat="false" ht="31.5" hidden="false" customHeight="false" outlineLevel="0" collapsed="false">
      <c r="A566" s="11" t="s">
        <v>324</v>
      </c>
      <c r="B566" s="15" t="s">
        <v>325</v>
      </c>
      <c r="C566" s="15" t="s">
        <v>46</v>
      </c>
      <c r="D566" s="14"/>
      <c r="E566" s="14"/>
      <c r="F566" s="14"/>
      <c r="G566" s="14"/>
      <c r="H566" s="16" t="n">
        <v>0</v>
      </c>
      <c r="I566" s="16" t="n">
        <v>0</v>
      </c>
      <c r="J566" s="16" t="n">
        <v>0</v>
      </c>
      <c r="K566" s="16" t="n">
        <v>0</v>
      </c>
      <c r="L566" s="16" t="n">
        <v>0</v>
      </c>
      <c r="M566" s="16" t="n">
        <v>0</v>
      </c>
      <c r="N566" s="16" t="n">
        <v>0</v>
      </c>
      <c r="O566" s="16" t="n">
        <v>0</v>
      </c>
      <c r="P566" s="13" t="n">
        <f aca="false">H566+I566+J566+K566+L566+M566+N566+O566</f>
        <v>0</v>
      </c>
    </row>
    <row r="567" customFormat="false" ht="31.5" hidden="false" customHeight="false" outlineLevel="0" collapsed="false">
      <c r="A567" s="11" t="s">
        <v>324</v>
      </c>
      <c r="B567" s="15" t="s">
        <v>325</v>
      </c>
      <c r="C567" s="15" t="s">
        <v>47</v>
      </c>
      <c r="D567" s="14"/>
      <c r="E567" s="14"/>
      <c r="F567" s="14"/>
      <c r="G567" s="14"/>
      <c r="H567" s="16" t="n">
        <v>0</v>
      </c>
      <c r="I567" s="16" t="n">
        <v>0</v>
      </c>
      <c r="J567" s="16" t="n">
        <v>0</v>
      </c>
      <c r="K567" s="16" t="n">
        <v>0</v>
      </c>
      <c r="L567" s="16" t="n">
        <v>0</v>
      </c>
      <c r="M567" s="16" t="n">
        <v>0</v>
      </c>
      <c r="N567" s="16" t="n">
        <v>0</v>
      </c>
      <c r="O567" s="16" t="n">
        <v>0</v>
      </c>
      <c r="P567" s="13" t="n">
        <f aca="false">H567+I567+J567+K567+L567+M567+N567+O567</f>
        <v>0</v>
      </c>
    </row>
    <row r="568" customFormat="false" ht="29.85" hidden="false" customHeight="true" outlineLevel="0" collapsed="false">
      <c r="A568" s="11" t="s">
        <v>327</v>
      </c>
      <c r="B568" s="15" t="s">
        <v>328</v>
      </c>
      <c r="C568" s="12" t="s">
        <v>38</v>
      </c>
      <c r="D568" s="11" t="s">
        <v>53</v>
      </c>
      <c r="E568" s="11" t="s">
        <v>177</v>
      </c>
      <c r="F568" s="11" t="s">
        <v>329</v>
      </c>
      <c r="G568" s="11" t="s">
        <v>141</v>
      </c>
      <c r="H568" s="13" t="n">
        <v>5109.49</v>
      </c>
      <c r="I568" s="13" t="n">
        <v>12158.37</v>
      </c>
      <c r="J568" s="13" t="n">
        <v>12158.37</v>
      </c>
      <c r="K568" s="13" t="n">
        <v>12158.37</v>
      </c>
      <c r="L568" s="13" t="n">
        <v>12158.37</v>
      </c>
      <c r="M568" s="13" t="n">
        <v>12158.37</v>
      </c>
      <c r="N568" s="13" t="n">
        <v>12158.37</v>
      </c>
      <c r="O568" s="13" t="n">
        <v>12158.37</v>
      </c>
      <c r="P568" s="13" t="n">
        <f aca="false">H568+I568+J568+K568+L568+M568+N568+O568</f>
        <v>90218.08</v>
      </c>
    </row>
    <row r="569" customFormat="false" ht="31.5" hidden="false" customHeight="false" outlineLevel="0" collapsed="false">
      <c r="A569" s="11" t="s">
        <v>327</v>
      </c>
      <c r="B569" s="15" t="s">
        <v>328</v>
      </c>
      <c r="C569" s="15" t="s">
        <v>41</v>
      </c>
      <c r="D569" s="14" t="s">
        <v>53</v>
      </c>
      <c r="E569" s="14" t="s">
        <v>177</v>
      </c>
      <c r="F569" s="14" t="s">
        <v>329</v>
      </c>
      <c r="G569" s="14" t="s">
        <v>141</v>
      </c>
      <c r="H569" s="16" t="n">
        <v>5007.3</v>
      </c>
      <c r="I569" s="16" t="n">
        <v>11915.2</v>
      </c>
      <c r="J569" s="16" t="n">
        <v>11915.2</v>
      </c>
      <c r="K569" s="16" t="n">
        <v>11915.2</v>
      </c>
      <c r="L569" s="16" t="n">
        <v>11915.2</v>
      </c>
      <c r="M569" s="16" t="n">
        <v>11915.2</v>
      </c>
      <c r="N569" s="16" t="n">
        <v>11915.2</v>
      </c>
      <c r="O569" s="16" t="n">
        <v>11915.2</v>
      </c>
      <c r="P569" s="13" t="n">
        <f aca="false">H569+I569+J569+K569+L569+M569+N569+O569</f>
        <v>88413.7</v>
      </c>
    </row>
    <row r="570" customFormat="false" ht="31.5" hidden="false" customHeight="false" outlineLevel="0" collapsed="false">
      <c r="A570" s="11" t="s">
        <v>327</v>
      </c>
      <c r="B570" s="15" t="s">
        <v>328</v>
      </c>
      <c r="C570" s="15" t="s">
        <v>42</v>
      </c>
      <c r="D570" s="14" t="s">
        <v>53</v>
      </c>
      <c r="E570" s="14" t="s">
        <v>177</v>
      </c>
      <c r="F570" s="14" t="s">
        <v>329</v>
      </c>
      <c r="G570" s="14" t="s">
        <v>141</v>
      </c>
      <c r="H570" s="16" t="n">
        <v>102.19</v>
      </c>
      <c r="I570" s="16" t="n">
        <v>243.17</v>
      </c>
      <c r="J570" s="16" t="n">
        <v>243.17</v>
      </c>
      <c r="K570" s="16" t="n">
        <v>243.17</v>
      </c>
      <c r="L570" s="16" t="n">
        <v>243.17</v>
      </c>
      <c r="M570" s="16" t="n">
        <v>243.17</v>
      </c>
      <c r="N570" s="16" t="n">
        <v>243.17</v>
      </c>
      <c r="O570" s="16" t="n">
        <v>243.17</v>
      </c>
      <c r="P570" s="13" t="n">
        <f aca="false">H570+I570+J570+K570+L570+M570+N570+O570</f>
        <v>1804.38</v>
      </c>
    </row>
    <row r="571" customFormat="false" ht="63" hidden="false" customHeight="false" outlineLevel="0" collapsed="false">
      <c r="A571" s="11" t="s">
        <v>327</v>
      </c>
      <c r="B571" s="15" t="s">
        <v>328</v>
      </c>
      <c r="C571" s="15" t="s">
        <v>44</v>
      </c>
      <c r="D571" s="14"/>
      <c r="E571" s="14"/>
      <c r="F571" s="14"/>
      <c r="G571" s="14"/>
      <c r="H571" s="16" t="n">
        <v>0</v>
      </c>
      <c r="I571" s="16" t="n">
        <v>0</v>
      </c>
      <c r="J571" s="16" t="n">
        <v>0</v>
      </c>
      <c r="K571" s="16" t="n">
        <v>0</v>
      </c>
      <c r="L571" s="16" t="n">
        <v>0</v>
      </c>
      <c r="M571" s="16" t="n">
        <v>0</v>
      </c>
      <c r="N571" s="16" t="n">
        <v>0</v>
      </c>
      <c r="O571" s="16" t="n">
        <v>0</v>
      </c>
      <c r="P571" s="13" t="n">
        <f aca="false">H571+I571+J571+K571+L571+M571+N571+O571</f>
        <v>0</v>
      </c>
    </row>
    <row r="572" customFormat="false" ht="31.5" hidden="false" customHeight="false" outlineLevel="0" collapsed="false">
      <c r="A572" s="11" t="s">
        <v>327</v>
      </c>
      <c r="B572" s="15" t="s">
        <v>328</v>
      </c>
      <c r="C572" s="15" t="s">
        <v>45</v>
      </c>
      <c r="D572" s="14"/>
      <c r="E572" s="14"/>
      <c r="F572" s="14"/>
      <c r="G572" s="14"/>
      <c r="H572" s="16" t="n">
        <v>0</v>
      </c>
      <c r="I572" s="16" t="n">
        <v>0</v>
      </c>
      <c r="J572" s="16" t="n">
        <v>0</v>
      </c>
      <c r="K572" s="16" t="n">
        <v>0</v>
      </c>
      <c r="L572" s="16" t="n">
        <v>0</v>
      </c>
      <c r="M572" s="16" t="n">
        <v>0</v>
      </c>
      <c r="N572" s="16" t="n">
        <v>0</v>
      </c>
      <c r="O572" s="16" t="n">
        <v>0</v>
      </c>
      <c r="P572" s="13" t="n">
        <f aca="false">H572+I572+J572+K572+L572+M572+N572+O572</f>
        <v>0</v>
      </c>
    </row>
    <row r="573" customFormat="false" ht="31.5" hidden="false" customHeight="false" outlineLevel="0" collapsed="false">
      <c r="A573" s="11" t="s">
        <v>327</v>
      </c>
      <c r="B573" s="15" t="s">
        <v>328</v>
      </c>
      <c r="C573" s="15" t="s">
        <v>46</v>
      </c>
      <c r="D573" s="14"/>
      <c r="E573" s="14"/>
      <c r="F573" s="14"/>
      <c r="G573" s="14"/>
      <c r="H573" s="16" t="n">
        <v>0</v>
      </c>
      <c r="I573" s="16" t="n">
        <v>0</v>
      </c>
      <c r="J573" s="16" t="n">
        <v>0</v>
      </c>
      <c r="K573" s="16" t="n">
        <v>0</v>
      </c>
      <c r="L573" s="16" t="n">
        <v>0</v>
      </c>
      <c r="M573" s="16" t="n">
        <v>0</v>
      </c>
      <c r="N573" s="16" t="n">
        <v>0</v>
      </c>
      <c r="O573" s="16" t="n">
        <v>0</v>
      </c>
      <c r="P573" s="13" t="n">
        <f aca="false">H573+I573+J573+K573+L573+M573+N573+O573</f>
        <v>0</v>
      </c>
    </row>
    <row r="574" customFormat="false" ht="31.5" hidden="false" customHeight="false" outlineLevel="0" collapsed="false">
      <c r="A574" s="11" t="s">
        <v>327</v>
      </c>
      <c r="B574" s="15" t="s">
        <v>328</v>
      </c>
      <c r="C574" s="15" t="s">
        <v>47</v>
      </c>
      <c r="D574" s="14"/>
      <c r="E574" s="14"/>
      <c r="F574" s="14"/>
      <c r="G574" s="14"/>
      <c r="H574" s="16" t="n">
        <v>0</v>
      </c>
      <c r="I574" s="16" t="n">
        <v>0</v>
      </c>
      <c r="J574" s="16" t="n">
        <v>0</v>
      </c>
      <c r="K574" s="16" t="n">
        <v>0</v>
      </c>
      <c r="L574" s="16" t="n">
        <v>0</v>
      </c>
      <c r="M574" s="16" t="n">
        <v>0</v>
      </c>
      <c r="N574" s="16" t="n">
        <v>0</v>
      </c>
      <c r="O574" s="16" t="n">
        <v>0</v>
      </c>
      <c r="P574" s="13" t="n">
        <f aca="false">H574+I574+J574+K574+L574+M574+N574+O574</f>
        <v>0</v>
      </c>
    </row>
    <row r="575" customFormat="false" ht="29.85" hidden="false" customHeight="true" outlineLevel="0" collapsed="false">
      <c r="A575" s="11" t="s">
        <v>330</v>
      </c>
      <c r="B575" s="15" t="s">
        <v>331</v>
      </c>
      <c r="C575" s="12" t="s">
        <v>38</v>
      </c>
      <c r="D575" s="11" t="s">
        <v>53</v>
      </c>
      <c r="E575" s="11" t="s">
        <v>177</v>
      </c>
      <c r="F575" s="11" t="s">
        <v>332</v>
      </c>
      <c r="G575" s="11" t="s">
        <v>333</v>
      </c>
      <c r="H575" s="13" t="n">
        <v>16673.62</v>
      </c>
      <c r="I575" s="13" t="n">
        <v>0</v>
      </c>
      <c r="J575" s="13" t="n">
        <v>0</v>
      </c>
      <c r="K575" s="13" t="n">
        <v>0</v>
      </c>
      <c r="L575" s="13" t="n">
        <v>0</v>
      </c>
      <c r="M575" s="13" t="n">
        <v>0</v>
      </c>
      <c r="N575" s="13" t="n">
        <v>0</v>
      </c>
      <c r="O575" s="13" t="n">
        <v>0</v>
      </c>
      <c r="P575" s="13" t="n">
        <f aca="false">H575+I575+J575+K575+L575+M575+N575+O575</f>
        <v>16673.62</v>
      </c>
    </row>
    <row r="576" customFormat="false" ht="31.5" hidden="false" customHeight="false" outlineLevel="0" collapsed="false">
      <c r="A576" s="11" t="s">
        <v>330</v>
      </c>
      <c r="B576" s="15" t="s">
        <v>331</v>
      </c>
      <c r="C576" s="15" t="s">
        <v>41</v>
      </c>
      <c r="D576" s="14"/>
      <c r="E576" s="14"/>
      <c r="F576" s="14"/>
      <c r="G576" s="14"/>
      <c r="H576" s="19" t="n">
        <v>0</v>
      </c>
      <c r="I576" s="19" t="n">
        <v>0</v>
      </c>
      <c r="J576" s="19" t="n">
        <v>0</v>
      </c>
      <c r="K576" s="19" t="n">
        <v>0</v>
      </c>
      <c r="L576" s="19" t="n">
        <v>0</v>
      </c>
      <c r="M576" s="19" t="n">
        <v>0</v>
      </c>
      <c r="N576" s="19" t="n">
        <v>0</v>
      </c>
      <c r="O576" s="19" t="n">
        <v>0</v>
      </c>
      <c r="P576" s="13" t="n">
        <f aca="false">H576+I576+J576+K576+L576+M576+N576+O576</f>
        <v>0</v>
      </c>
    </row>
    <row r="577" customFormat="false" ht="31.5" hidden="false" customHeight="false" outlineLevel="0" collapsed="false">
      <c r="A577" s="11" t="s">
        <v>330</v>
      </c>
      <c r="B577" s="15" t="s">
        <v>331</v>
      </c>
      <c r="C577" s="15" t="s">
        <v>42</v>
      </c>
      <c r="D577" s="14" t="s">
        <v>53</v>
      </c>
      <c r="E577" s="14" t="s">
        <v>177</v>
      </c>
      <c r="F577" s="14" t="s">
        <v>332</v>
      </c>
      <c r="G577" s="14" t="s">
        <v>333</v>
      </c>
      <c r="H577" s="16" t="n">
        <v>16673.62</v>
      </c>
      <c r="I577" s="16" t="n">
        <v>0</v>
      </c>
      <c r="J577" s="16" t="n">
        <v>0</v>
      </c>
      <c r="K577" s="16" t="n">
        <v>0</v>
      </c>
      <c r="L577" s="16" t="n">
        <v>0</v>
      </c>
      <c r="M577" s="16" t="n">
        <v>0</v>
      </c>
      <c r="N577" s="16" t="n">
        <v>0</v>
      </c>
      <c r="O577" s="16" t="n">
        <v>0</v>
      </c>
      <c r="P577" s="13" t="n">
        <f aca="false">H577+I577+J577+K577+L577+M577+N577+O577</f>
        <v>16673.62</v>
      </c>
    </row>
    <row r="578" customFormat="false" ht="63" hidden="false" customHeight="false" outlineLevel="0" collapsed="false">
      <c r="A578" s="11" t="s">
        <v>330</v>
      </c>
      <c r="B578" s="15" t="s">
        <v>331</v>
      </c>
      <c r="C578" s="15" t="s">
        <v>44</v>
      </c>
      <c r="D578" s="14"/>
      <c r="E578" s="14"/>
      <c r="F578" s="14"/>
      <c r="G578" s="14"/>
      <c r="H578" s="16" t="n">
        <v>0</v>
      </c>
      <c r="I578" s="16" t="n">
        <v>0</v>
      </c>
      <c r="J578" s="16" t="n">
        <v>0</v>
      </c>
      <c r="K578" s="16" t="n">
        <v>0</v>
      </c>
      <c r="L578" s="16" t="n">
        <v>0</v>
      </c>
      <c r="M578" s="16" t="n">
        <v>0</v>
      </c>
      <c r="N578" s="16" t="n">
        <v>0</v>
      </c>
      <c r="O578" s="16" t="n">
        <v>0</v>
      </c>
      <c r="P578" s="13" t="n">
        <f aca="false">H578+I578+J578+K578+L578+M578+N578+O578</f>
        <v>0</v>
      </c>
    </row>
    <row r="579" customFormat="false" ht="31.5" hidden="false" customHeight="false" outlineLevel="0" collapsed="false">
      <c r="A579" s="11" t="s">
        <v>330</v>
      </c>
      <c r="B579" s="15" t="s">
        <v>331</v>
      </c>
      <c r="C579" s="15" t="s">
        <v>45</v>
      </c>
      <c r="D579" s="14"/>
      <c r="E579" s="14"/>
      <c r="F579" s="14"/>
      <c r="G579" s="14"/>
      <c r="H579" s="16" t="n">
        <v>0</v>
      </c>
      <c r="I579" s="16" t="n">
        <v>0</v>
      </c>
      <c r="J579" s="16" t="n">
        <v>0</v>
      </c>
      <c r="K579" s="16" t="n">
        <v>0</v>
      </c>
      <c r="L579" s="16" t="n">
        <v>0</v>
      </c>
      <c r="M579" s="16" t="n">
        <v>0</v>
      </c>
      <c r="N579" s="16" t="n">
        <v>0</v>
      </c>
      <c r="O579" s="16" t="n">
        <v>0</v>
      </c>
      <c r="P579" s="13" t="n">
        <f aca="false">H579+I579+J579+K579+L579+M579+N579+O579</f>
        <v>0</v>
      </c>
    </row>
    <row r="580" customFormat="false" ht="31.5" hidden="false" customHeight="false" outlineLevel="0" collapsed="false">
      <c r="A580" s="11" t="s">
        <v>330</v>
      </c>
      <c r="B580" s="15" t="s">
        <v>331</v>
      </c>
      <c r="C580" s="15" t="s">
        <v>46</v>
      </c>
      <c r="D580" s="14"/>
      <c r="E580" s="14"/>
      <c r="F580" s="14"/>
      <c r="G580" s="14"/>
      <c r="H580" s="16" t="n">
        <v>0</v>
      </c>
      <c r="I580" s="16" t="n">
        <v>0</v>
      </c>
      <c r="J580" s="16" t="n">
        <v>0</v>
      </c>
      <c r="K580" s="16" t="n">
        <v>0</v>
      </c>
      <c r="L580" s="16" t="n">
        <v>0</v>
      </c>
      <c r="M580" s="16" t="n">
        <v>0</v>
      </c>
      <c r="N580" s="16" t="n">
        <v>0</v>
      </c>
      <c r="O580" s="16" t="n">
        <v>0</v>
      </c>
      <c r="P580" s="13" t="n">
        <f aca="false">H580+I580+J580+K580+L580+M580+N580+O580</f>
        <v>0</v>
      </c>
    </row>
    <row r="581" customFormat="false" ht="31.5" hidden="false" customHeight="false" outlineLevel="0" collapsed="false">
      <c r="A581" s="11" t="s">
        <v>330</v>
      </c>
      <c r="B581" s="15" t="s">
        <v>331</v>
      </c>
      <c r="C581" s="15" t="s">
        <v>47</v>
      </c>
      <c r="D581" s="14"/>
      <c r="E581" s="14"/>
      <c r="F581" s="14"/>
      <c r="G581" s="14"/>
      <c r="H581" s="16" t="n">
        <v>0</v>
      </c>
      <c r="I581" s="16" t="n">
        <v>0</v>
      </c>
      <c r="J581" s="16" t="n">
        <v>0</v>
      </c>
      <c r="K581" s="16" t="n">
        <v>0</v>
      </c>
      <c r="L581" s="16" t="n">
        <v>0</v>
      </c>
      <c r="M581" s="16" t="n">
        <v>0</v>
      </c>
      <c r="N581" s="16" t="n">
        <v>0</v>
      </c>
      <c r="O581" s="16" t="n">
        <v>0</v>
      </c>
      <c r="P581" s="13" t="n">
        <f aca="false">H581+I581+J581+K581+L581+M581+N581+O581</f>
        <v>0</v>
      </c>
    </row>
    <row r="582" customFormat="false" ht="29.85" hidden="false" customHeight="true" outlineLevel="0" collapsed="false">
      <c r="A582" s="11" t="s">
        <v>334</v>
      </c>
      <c r="B582" s="15" t="s">
        <v>335</v>
      </c>
      <c r="C582" s="12" t="s">
        <v>38</v>
      </c>
      <c r="D582" s="11" t="s">
        <v>53</v>
      </c>
      <c r="E582" s="11" t="s">
        <v>177</v>
      </c>
      <c r="F582" s="11" t="s">
        <v>336</v>
      </c>
      <c r="G582" s="11" t="s">
        <v>141</v>
      </c>
      <c r="H582" s="13" t="n">
        <v>25776.82</v>
      </c>
      <c r="I582" s="13" t="n">
        <v>0</v>
      </c>
      <c r="J582" s="13" t="n">
        <v>0</v>
      </c>
      <c r="K582" s="13" t="n">
        <v>0</v>
      </c>
      <c r="L582" s="13" t="n">
        <v>0</v>
      </c>
      <c r="M582" s="13" t="n">
        <v>0</v>
      </c>
      <c r="N582" s="13" t="n">
        <v>0</v>
      </c>
      <c r="O582" s="13" t="n">
        <v>0</v>
      </c>
      <c r="P582" s="13" t="n">
        <f aca="false">H582+I582+J582+K582+L582+M582+N582+O582</f>
        <v>25776.82</v>
      </c>
    </row>
    <row r="583" customFormat="false" ht="31.5" hidden="false" customHeight="false" outlineLevel="0" collapsed="false">
      <c r="A583" s="11" t="s">
        <v>334</v>
      </c>
      <c r="B583" s="15" t="s">
        <v>335</v>
      </c>
      <c r="C583" s="15" t="s">
        <v>41</v>
      </c>
      <c r="D583" s="14"/>
      <c r="E583" s="14"/>
      <c r="F583" s="14"/>
      <c r="G583" s="14"/>
      <c r="H583" s="19" t="n">
        <v>0</v>
      </c>
      <c r="I583" s="19" t="n">
        <v>0</v>
      </c>
      <c r="J583" s="19" t="n">
        <v>0</v>
      </c>
      <c r="K583" s="19" t="n">
        <v>0</v>
      </c>
      <c r="L583" s="19" t="n">
        <v>0</v>
      </c>
      <c r="M583" s="19" t="n">
        <v>0</v>
      </c>
      <c r="N583" s="19" t="n">
        <v>0</v>
      </c>
      <c r="O583" s="19" t="n">
        <v>0</v>
      </c>
      <c r="P583" s="13" t="n">
        <f aca="false">H583+I583+J583+K583+L583+M583+N583+O583</f>
        <v>0</v>
      </c>
    </row>
    <row r="584" customFormat="false" ht="31.5" hidden="false" customHeight="false" outlineLevel="0" collapsed="false">
      <c r="A584" s="11" t="s">
        <v>334</v>
      </c>
      <c r="B584" s="15" t="s">
        <v>335</v>
      </c>
      <c r="C584" s="15" t="s">
        <v>42</v>
      </c>
      <c r="D584" s="14" t="s">
        <v>53</v>
      </c>
      <c r="E584" s="14" t="s">
        <v>177</v>
      </c>
      <c r="F584" s="14" t="s">
        <v>336</v>
      </c>
      <c r="G584" s="14" t="s">
        <v>141</v>
      </c>
      <c r="H584" s="16" t="n">
        <v>25776.82</v>
      </c>
      <c r="I584" s="16" t="n">
        <v>0</v>
      </c>
      <c r="J584" s="16" t="n">
        <v>0</v>
      </c>
      <c r="K584" s="16" t="n">
        <v>0</v>
      </c>
      <c r="L584" s="16" t="n">
        <v>0</v>
      </c>
      <c r="M584" s="16" t="n">
        <v>0</v>
      </c>
      <c r="N584" s="16" t="n">
        <v>0</v>
      </c>
      <c r="O584" s="16" t="n">
        <v>0</v>
      </c>
      <c r="P584" s="13" t="n">
        <f aca="false">H584+I584+J584+K584+L584+M584+N584+O584</f>
        <v>25776.82</v>
      </c>
    </row>
    <row r="585" customFormat="false" ht="63" hidden="false" customHeight="false" outlineLevel="0" collapsed="false">
      <c r="A585" s="11" t="s">
        <v>334</v>
      </c>
      <c r="B585" s="15" t="s">
        <v>335</v>
      </c>
      <c r="C585" s="15" t="s">
        <v>44</v>
      </c>
      <c r="D585" s="14"/>
      <c r="E585" s="14"/>
      <c r="F585" s="14"/>
      <c r="G585" s="14"/>
      <c r="H585" s="16" t="n">
        <v>0</v>
      </c>
      <c r="I585" s="16" t="n">
        <v>0</v>
      </c>
      <c r="J585" s="16" t="n">
        <v>0</v>
      </c>
      <c r="K585" s="16" t="n">
        <v>0</v>
      </c>
      <c r="L585" s="16" t="n">
        <v>0</v>
      </c>
      <c r="M585" s="16" t="n">
        <v>0</v>
      </c>
      <c r="N585" s="16" t="n">
        <v>0</v>
      </c>
      <c r="O585" s="16" t="n">
        <v>0</v>
      </c>
      <c r="P585" s="13" t="n">
        <f aca="false">H585+I585+J585+K585+L585+M585+N585+O585</f>
        <v>0</v>
      </c>
    </row>
    <row r="586" customFormat="false" ht="31.5" hidden="false" customHeight="false" outlineLevel="0" collapsed="false">
      <c r="A586" s="11" t="s">
        <v>334</v>
      </c>
      <c r="B586" s="15" t="s">
        <v>335</v>
      </c>
      <c r="C586" s="15" t="s">
        <v>45</v>
      </c>
      <c r="D586" s="14"/>
      <c r="E586" s="14"/>
      <c r="F586" s="14"/>
      <c r="G586" s="14"/>
      <c r="H586" s="16" t="n">
        <v>0</v>
      </c>
      <c r="I586" s="16" t="n">
        <v>0</v>
      </c>
      <c r="J586" s="16" t="n">
        <v>0</v>
      </c>
      <c r="K586" s="16" t="n">
        <v>0</v>
      </c>
      <c r="L586" s="16" t="n">
        <v>0</v>
      </c>
      <c r="M586" s="16" t="n">
        <v>0</v>
      </c>
      <c r="N586" s="16" t="n">
        <v>0</v>
      </c>
      <c r="O586" s="16" t="n">
        <v>0</v>
      </c>
      <c r="P586" s="13" t="n">
        <f aca="false">H586+I586+J586+K586+L586+M586+N586+O586</f>
        <v>0</v>
      </c>
    </row>
    <row r="587" customFormat="false" ht="31.5" hidden="false" customHeight="false" outlineLevel="0" collapsed="false">
      <c r="A587" s="11" t="s">
        <v>334</v>
      </c>
      <c r="B587" s="15" t="s">
        <v>335</v>
      </c>
      <c r="C587" s="15" t="s">
        <v>46</v>
      </c>
      <c r="D587" s="14"/>
      <c r="E587" s="14"/>
      <c r="F587" s="14"/>
      <c r="G587" s="14"/>
      <c r="H587" s="16" t="n">
        <v>0</v>
      </c>
      <c r="I587" s="16" t="n">
        <v>0</v>
      </c>
      <c r="J587" s="16" t="n">
        <v>0</v>
      </c>
      <c r="K587" s="16" t="n">
        <v>0</v>
      </c>
      <c r="L587" s="16" t="n">
        <v>0</v>
      </c>
      <c r="M587" s="16" t="n">
        <v>0</v>
      </c>
      <c r="N587" s="16" t="n">
        <v>0</v>
      </c>
      <c r="O587" s="16" t="n">
        <v>0</v>
      </c>
      <c r="P587" s="13" t="n">
        <f aca="false">H587+I587+J587+K587+L587+M587+N587+O587</f>
        <v>0</v>
      </c>
    </row>
    <row r="588" customFormat="false" ht="31.5" hidden="false" customHeight="false" outlineLevel="0" collapsed="false">
      <c r="A588" s="11" t="s">
        <v>334</v>
      </c>
      <c r="B588" s="15" t="s">
        <v>335</v>
      </c>
      <c r="C588" s="15" t="s">
        <v>47</v>
      </c>
      <c r="D588" s="14"/>
      <c r="E588" s="14"/>
      <c r="F588" s="14"/>
      <c r="G588" s="14"/>
      <c r="H588" s="16" t="n">
        <v>0</v>
      </c>
      <c r="I588" s="16" t="n">
        <v>0</v>
      </c>
      <c r="J588" s="16" t="n">
        <v>0</v>
      </c>
      <c r="K588" s="16" t="n">
        <v>0</v>
      </c>
      <c r="L588" s="16" t="n">
        <v>0</v>
      </c>
      <c r="M588" s="16" t="n">
        <v>0</v>
      </c>
      <c r="N588" s="16" t="n">
        <v>0</v>
      </c>
      <c r="O588" s="16" t="n">
        <v>0</v>
      </c>
      <c r="P588" s="13" t="n">
        <f aca="false">H588+I588+J588+K588+L588+M588+N588+O588</f>
        <v>0</v>
      </c>
    </row>
    <row r="589" customFormat="false" ht="29.85" hidden="false" customHeight="true" outlineLevel="0" collapsed="false">
      <c r="A589" s="11" t="s">
        <v>337</v>
      </c>
      <c r="B589" s="12" t="s">
        <v>338</v>
      </c>
      <c r="C589" s="12" t="s">
        <v>38</v>
      </c>
      <c r="D589" s="11" t="s">
        <v>236</v>
      </c>
      <c r="E589" s="11"/>
      <c r="F589" s="11" t="s">
        <v>339</v>
      </c>
      <c r="G589" s="11"/>
      <c r="H589" s="13" t="n">
        <v>483537.35</v>
      </c>
      <c r="I589" s="13" t="n">
        <v>116781.74</v>
      </c>
      <c r="J589" s="13" t="n">
        <v>116781.74</v>
      </c>
      <c r="K589" s="13" t="n">
        <v>116781.74</v>
      </c>
      <c r="L589" s="13" t="n">
        <v>116781.74</v>
      </c>
      <c r="M589" s="13" t="n">
        <v>116781.74</v>
      </c>
      <c r="N589" s="13" t="n">
        <v>116781.74</v>
      </c>
      <c r="O589" s="13" t="n">
        <v>116781.74</v>
      </c>
      <c r="P589" s="13" t="n">
        <f aca="false">H589+I589+J589+K589+L589+M589+N589+O589</f>
        <v>1301009.53</v>
      </c>
    </row>
    <row r="590" customFormat="false" ht="31.5" hidden="false" customHeight="false" outlineLevel="0" collapsed="false">
      <c r="A590" s="11" t="s">
        <v>337</v>
      </c>
      <c r="B590" s="12" t="s">
        <v>338</v>
      </c>
      <c r="C590" s="15" t="s">
        <v>41</v>
      </c>
      <c r="D590" s="14" t="s">
        <v>236</v>
      </c>
      <c r="E590" s="14"/>
      <c r="F590" s="14" t="s">
        <v>339</v>
      </c>
      <c r="G590" s="14"/>
      <c r="H590" s="16" t="n">
        <v>473866.6</v>
      </c>
      <c r="I590" s="16" t="n">
        <v>114446.1</v>
      </c>
      <c r="J590" s="16" t="n">
        <v>114446.1</v>
      </c>
      <c r="K590" s="16" t="n">
        <v>114446.1</v>
      </c>
      <c r="L590" s="16" t="n">
        <v>114446.1</v>
      </c>
      <c r="M590" s="16" t="n">
        <v>114446.1</v>
      </c>
      <c r="N590" s="16" t="n">
        <v>114446.1</v>
      </c>
      <c r="O590" s="16" t="n">
        <v>114446.1</v>
      </c>
      <c r="P590" s="13" t="n">
        <f aca="false">H590+I590+J590+K590+L590+M590+N590+O590</f>
        <v>1274989.3</v>
      </c>
    </row>
    <row r="591" customFormat="false" ht="31.5" hidden="false" customHeight="false" outlineLevel="0" collapsed="false">
      <c r="A591" s="11" t="s">
        <v>337</v>
      </c>
      <c r="B591" s="12" t="s">
        <v>338</v>
      </c>
      <c r="C591" s="15" t="s">
        <v>42</v>
      </c>
      <c r="D591" s="14" t="s">
        <v>236</v>
      </c>
      <c r="E591" s="14"/>
      <c r="F591" s="14" t="s">
        <v>339</v>
      </c>
      <c r="G591" s="14"/>
      <c r="H591" s="16" t="n">
        <v>9670.75</v>
      </c>
      <c r="I591" s="16" t="n">
        <v>2335.64</v>
      </c>
      <c r="J591" s="16" t="n">
        <v>2335.64</v>
      </c>
      <c r="K591" s="16" t="n">
        <v>2335.64</v>
      </c>
      <c r="L591" s="16" t="n">
        <v>2335.64</v>
      </c>
      <c r="M591" s="16" t="n">
        <v>2335.64</v>
      </c>
      <c r="N591" s="16" t="n">
        <v>2335.64</v>
      </c>
      <c r="O591" s="16" t="n">
        <v>2335.64</v>
      </c>
      <c r="P591" s="13" t="n">
        <f aca="false">H591+I591+J591+K591+L591+M591+N591+O591</f>
        <v>26020.23</v>
      </c>
    </row>
    <row r="592" customFormat="false" ht="63" hidden="false" customHeight="false" outlineLevel="0" collapsed="false">
      <c r="A592" s="11" t="s">
        <v>337</v>
      </c>
      <c r="B592" s="12" t="s">
        <v>338</v>
      </c>
      <c r="C592" s="15" t="s">
        <v>44</v>
      </c>
      <c r="D592" s="14"/>
      <c r="E592" s="14"/>
      <c r="F592" s="14"/>
      <c r="G592" s="14"/>
      <c r="H592" s="16" t="n">
        <v>0</v>
      </c>
      <c r="I592" s="16" t="n">
        <v>0</v>
      </c>
      <c r="J592" s="16" t="n">
        <v>0</v>
      </c>
      <c r="K592" s="16" t="n">
        <v>0</v>
      </c>
      <c r="L592" s="16" t="n">
        <v>0</v>
      </c>
      <c r="M592" s="16" t="n">
        <v>0</v>
      </c>
      <c r="N592" s="16" t="n">
        <v>0</v>
      </c>
      <c r="O592" s="16" t="n">
        <v>0</v>
      </c>
      <c r="P592" s="13" t="n">
        <f aca="false">H592+I592+J592+K592+L592+M592+N592+O592</f>
        <v>0</v>
      </c>
    </row>
    <row r="593" customFormat="false" ht="31.5" hidden="false" customHeight="false" outlineLevel="0" collapsed="false">
      <c r="A593" s="11" t="s">
        <v>337</v>
      </c>
      <c r="B593" s="12" t="s">
        <v>338</v>
      </c>
      <c r="C593" s="15" t="s">
        <v>45</v>
      </c>
      <c r="D593" s="14"/>
      <c r="E593" s="14"/>
      <c r="F593" s="14"/>
      <c r="G593" s="14"/>
      <c r="H593" s="16" t="n">
        <v>0</v>
      </c>
      <c r="I593" s="16" t="n">
        <v>0</v>
      </c>
      <c r="J593" s="16" t="n">
        <v>0</v>
      </c>
      <c r="K593" s="16" t="n">
        <v>0</v>
      </c>
      <c r="L593" s="16" t="n">
        <v>0</v>
      </c>
      <c r="M593" s="16" t="n">
        <v>0</v>
      </c>
      <c r="N593" s="16" t="n">
        <v>0</v>
      </c>
      <c r="O593" s="16" t="n">
        <v>0</v>
      </c>
      <c r="P593" s="13" t="n">
        <f aca="false">H593+I593+J593+K593+L593+M593+N593+O593</f>
        <v>0</v>
      </c>
    </row>
    <row r="594" customFormat="false" ht="31.5" hidden="false" customHeight="false" outlineLevel="0" collapsed="false">
      <c r="A594" s="11" t="s">
        <v>337</v>
      </c>
      <c r="B594" s="12" t="s">
        <v>338</v>
      </c>
      <c r="C594" s="15" t="s">
        <v>46</v>
      </c>
      <c r="D594" s="14"/>
      <c r="E594" s="14"/>
      <c r="F594" s="14"/>
      <c r="G594" s="14"/>
      <c r="H594" s="16" t="n">
        <v>0</v>
      </c>
      <c r="I594" s="16" t="n">
        <v>0</v>
      </c>
      <c r="J594" s="16" t="n">
        <v>0</v>
      </c>
      <c r="K594" s="16" t="n">
        <v>0</v>
      </c>
      <c r="L594" s="16" t="n">
        <v>0</v>
      </c>
      <c r="M594" s="16" t="n">
        <v>0</v>
      </c>
      <c r="N594" s="16" t="n">
        <v>0</v>
      </c>
      <c r="O594" s="16" t="n">
        <v>0</v>
      </c>
      <c r="P594" s="13" t="n">
        <f aca="false">H594+I594+J594+K594+L594+M594+N594+O594</f>
        <v>0</v>
      </c>
    </row>
    <row r="595" customFormat="false" ht="15.75" hidden="false" customHeight="false" outlineLevel="0" collapsed="false">
      <c r="A595" s="11" t="s">
        <v>337</v>
      </c>
      <c r="B595" s="12" t="s">
        <v>338</v>
      </c>
      <c r="C595" s="15" t="s">
        <v>47</v>
      </c>
      <c r="D595" s="14"/>
      <c r="E595" s="14"/>
      <c r="F595" s="14"/>
      <c r="G595" s="14"/>
      <c r="H595" s="16" t="n">
        <v>0</v>
      </c>
      <c r="I595" s="16" t="n">
        <v>0</v>
      </c>
      <c r="J595" s="16" t="n">
        <v>0</v>
      </c>
      <c r="K595" s="16" t="n">
        <v>0</v>
      </c>
      <c r="L595" s="16" t="n">
        <v>0</v>
      </c>
      <c r="M595" s="16" t="n">
        <v>0</v>
      </c>
      <c r="N595" s="16" t="n">
        <v>0</v>
      </c>
      <c r="O595" s="16" t="n">
        <v>0</v>
      </c>
      <c r="P595" s="13" t="n">
        <f aca="false">H595+I595+J595+K595+L595+M595+N595+O595</f>
        <v>0</v>
      </c>
    </row>
    <row r="596" customFormat="false" ht="29.85" hidden="false" customHeight="true" outlineLevel="0" collapsed="false">
      <c r="A596" s="11" t="s">
        <v>340</v>
      </c>
      <c r="B596" s="15" t="s">
        <v>341</v>
      </c>
      <c r="C596" s="12" t="s">
        <v>38</v>
      </c>
      <c r="D596" s="11" t="s">
        <v>53</v>
      </c>
      <c r="E596" s="11" t="s">
        <v>87</v>
      </c>
      <c r="F596" s="11" t="s">
        <v>342</v>
      </c>
      <c r="G596" s="11" t="s">
        <v>141</v>
      </c>
      <c r="H596" s="13" t="n">
        <v>422564.29</v>
      </c>
      <c r="I596" s="13" t="n">
        <v>95780.41</v>
      </c>
      <c r="J596" s="13" t="n">
        <v>95780.41</v>
      </c>
      <c r="K596" s="13" t="n">
        <v>95780.41</v>
      </c>
      <c r="L596" s="13" t="n">
        <v>95780.41</v>
      </c>
      <c r="M596" s="13" t="n">
        <v>95780.41</v>
      </c>
      <c r="N596" s="13" t="n">
        <v>95780.41</v>
      </c>
      <c r="O596" s="13" t="n">
        <v>95780.41</v>
      </c>
      <c r="P596" s="13" t="n">
        <f aca="false">H596+I596+J596+K596+L596+M596+N596+O596</f>
        <v>1093027.16</v>
      </c>
    </row>
    <row r="597" customFormat="false" ht="31.5" hidden="false" customHeight="false" outlineLevel="0" collapsed="false">
      <c r="A597" s="11" t="s">
        <v>340</v>
      </c>
      <c r="B597" s="15" t="s">
        <v>341</v>
      </c>
      <c r="C597" s="15" t="s">
        <v>41</v>
      </c>
      <c r="D597" s="14" t="s">
        <v>53</v>
      </c>
      <c r="E597" s="14" t="s">
        <v>87</v>
      </c>
      <c r="F597" s="14" t="s">
        <v>342</v>
      </c>
      <c r="G597" s="14" t="s">
        <v>141</v>
      </c>
      <c r="H597" s="16" t="n">
        <v>414113</v>
      </c>
      <c r="I597" s="16" t="n">
        <v>93864.8</v>
      </c>
      <c r="J597" s="16" t="n">
        <v>93864.8</v>
      </c>
      <c r="K597" s="16" t="n">
        <v>93864.8</v>
      </c>
      <c r="L597" s="16" t="n">
        <v>93864.8</v>
      </c>
      <c r="M597" s="16" t="n">
        <v>93864.8</v>
      </c>
      <c r="N597" s="16" t="n">
        <v>93864.8</v>
      </c>
      <c r="O597" s="16" t="n">
        <v>93864.8</v>
      </c>
      <c r="P597" s="13" t="n">
        <f aca="false">H597+I597+J597+K597+L597+M597+N597+O597</f>
        <v>1071166.6</v>
      </c>
    </row>
    <row r="598" customFormat="false" ht="31.5" hidden="false" customHeight="false" outlineLevel="0" collapsed="false">
      <c r="A598" s="11" t="s">
        <v>340</v>
      </c>
      <c r="B598" s="15" t="s">
        <v>341</v>
      </c>
      <c r="C598" s="15" t="s">
        <v>42</v>
      </c>
      <c r="D598" s="14" t="s">
        <v>53</v>
      </c>
      <c r="E598" s="14" t="s">
        <v>87</v>
      </c>
      <c r="F598" s="14" t="s">
        <v>342</v>
      </c>
      <c r="G598" s="14" t="s">
        <v>141</v>
      </c>
      <c r="H598" s="16" t="n">
        <v>8451.29</v>
      </c>
      <c r="I598" s="16" t="n">
        <v>1915.61</v>
      </c>
      <c r="J598" s="16" t="n">
        <v>1915.61</v>
      </c>
      <c r="K598" s="16" t="n">
        <v>1915.61</v>
      </c>
      <c r="L598" s="16" t="n">
        <v>1915.61</v>
      </c>
      <c r="M598" s="16" t="n">
        <v>1915.61</v>
      </c>
      <c r="N598" s="16" t="n">
        <v>1915.61</v>
      </c>
      <c r="O598" s="16" t="n">
        <v>1915.61</v>
      </c>
      <c r="P598" s="13" t="n">
        <f aca="false">H598+I598+J598+K598+L598+M598+N598+O598</f>
        <v>21860.56</v>
      </c>
    </row>
    <row r="599" customFormat="false" ht="63" hidden="false" customHeight="false" outlineLevel="0" collapsed="false">
      <c r="A599" s="11" t="s">
        <v>340</v>
      </c>
      <c r="B599" s="15" t="s">
        <v>341</v>
      </c>
      <c r="C599" s="15" t="s">
        <v>44</v>
      </c>
      <c r="D599" s="14"/>
      <c r="E599" s="14"/>
      <c r="F599" s="14"/>
      <c r="G599" s="14"/>
      <c r="H599" s="16" t="n">
        <v>0</v>
      </c>
      <c r="I599" s="16" t="n">
        <v>0</v>
      </c>
      <c r="J599" s="16" t="n">
        <v>0</v>
      </c>
      <c r="K599" s="16" t="n">
        <v>0</v>
      </c>
      <c r="L599" s="16" t="n">
        <v>0</v>
      </c>
      <c r="M599" s="16" t="n">
        <v>0</v>
      </c>
      <c r="N599" s="16" t="n">
        <v>0</v>
      </c>
      <c r="O599" s="16" t="n">
        <v>0</v>
      </c>
      <c r="P599" s="13" t="n">
        <f aca="false">H599+I599+J599+K599+L599+M599+N599+O599</f>
        <v>0</v>
      </c>
    </row>
    <row r="600" customFormat="false" ht="31.5" hidden="false" customHeight="false" outlineLevel="0" collapsed="false">
      <c r="A600" s="11" t="s">
        <v>340</v>
      </c>
      <c r="B600" s="15" t="s">
        <v>341</v>
      </c>
      <c r="C600" s="15" t="s">
        <v>45</v>
      </c>
      <c r="D600" s="14"/>
      <c r="E600" s="14"/>
      <c r="F600" s="14"/>
      <c r="G600" s="14"/>
      <c r="H600" s="16" t="n">
        <v>0</v>
      </c>
      <c r="I600" s="16" t="n">
        <v>0</v>
      </c>
      <c r="J600" s="16" t="n">
        <v>0</v>
      </c>
      <c r="K600" s="16" t="n">
        <v>0</v>
      </c>
      <c r="L600" s="16" t="n">
        <v>0</v>
      </c>
      <c r="M600" s="16" t="n">
        <v>0</v>
      </c>
      <c r="N600" s="16" t="n">
        <v>0</v>
      </c>
      <c r="O600" s="16" t="n">
        <v>0</v>
      </c>
      <c r="P600" s="13" t="n">
        <f aca="false">H600+I600+J600+K600+L600+M600+N600+O600</f>
        <v>0</v>
      </c>
    </row>
    <row r="601" customFormat="false" ht="31.5" hidden="false" customHeight="false" outlineLevel="0" collapsed="false">
      <c r="A601" s="11" t="s">
        <v>340</v>
      </c>
      <c r="B601" s="15" t="s">
        <v>341</v>
      </c>
      <c r="C601" s="15" t="s">
        <v>46</v>
      </c>
      <c r="D601" s="14"/>
      <c r="E601" s="14"/>
      <c r="F601" s="14"/>
      <c r="G601" s="14"/>
      <c r="H601" s="16" t="n">
        <v>0</v>
      </c>
      <c r="I601" s="16" t="n">
        <v>0</v>
      </c>
      <c r="J601" s="16" t="n">
        <v>0</v>
      </c>
      <c r="K601" s="16" t="n">
        <v>0</v>
      </c>
      <c r="L601" s="16" t="n">
        <v>0</v>
      </c>
      <c r="M601" s="16" t="n">
        <v>0</v>
      </c>
      <c r="N601" s="16" t="n">
        <v>0</v>
      </c>
      <c r="O601" s="16" t="n">
        <v>0</v>
      </c>
      <c r="P601" s="13" t="n">
        <f aca="false">H601+I601+J601+K601+L601+M601+N601+O601</f>
        <v>0</v>
      </c>
    </row>
    <row r="602" customFormat="false" ht="31.5" hidden="false" customHeight="false" outlineLevel="0" collapsed="false">
      <c r="A602" s="11" t="s">
        <v>340</v>
      </c>
      <c r="B602" s="15" t="s">
        <v>341</v>
      </c>
      <c r="C602" s="15" t="s">
        <v>47</v>
      </c>
      <c r="D602" s="14"/>
      <c r="E602" s="14"/>
      <c r="F602" s="14"/>
      <c r="G602" s="14"/>
      <c r="H602" s="16" t="n">
        <v>0</v>
      </c>
      <c r="I602" s="16" t="n">
        <v>0</v>
      </c>
      <c r="J602" s="16" t="n">
        <v>0</v>
      </c>
      <c r="K602" s="16" t="n">
        <v>0</v>
      </c>
      <c r="L602" s="16" t="n">
        <v>0</v>
      </c>
      <c r="M602" s="16" t="n">
        <v>0</v>
      </c>
      <c r="N602" s="16" t="n">
        <v>0</v>
      </c>
      <c r="O602" s="16" t="n">
        <v>0</v>
      </c>
      <c r="P602" s="13" t="n">
        <f aca="false">H602+I602+J602+K602+L602+M602+N602+O602</f>
        <v>0</v>
      </c>
    </row>
    <row r="603" customFormat="false" ht="29.85" hidden="false" customHeight="true" outlineLevel="0" collapsed="false">
      <c r="A603" s="11" t="s">
        <v>343</v>
      </c>
      <c r="B603" s="15" t="s">
        <v>344</v>
      </c>
      <c r="C603" s="12" t="s">
        <v>38</v>
      </c>
      <c r="D603" s="11" t="s">
        <v>236</v>
      </c>
      <c r="E603" s="11" t="s">
        <v>345</v>
      </c>
      <c r="F603" s="11" t="s">
        <v>346</v>
      </c>
      <c r="G603" s="11" t="s">
        <v>141</v>
      </c>
      <c r="H603" s="13" t="n">
        <v>60973.06</v>
      </c>
      <c r="I603" s="13" t="n">
        <v>21001.33</v>
      </c>
      <c r="J603" s="13" t="n">
        <v>21001.33</v>
      </c>
      <c r="K603" s="13" t="n">
        <v>21001.33</v>
      </c>
      <c r="L603" s="13" t="n">
        <v>21001.33</v>
      </c>
      <c r="M603" s="13" t="n">
        <v>21001.33</v>
      </c>
      <c r="N603" s="13" t="n">
        <v>21001.33</v>
      </c>
      <c r="O603" s="13" t="n">
        <v>21001.33</v>
      </c>
      <c r="P603" s="13" t="n">
        <f aca="false">H603+I603+J603+K603+L603+M603+N603+O603</f>
        <v>207982.37</v>
      </c>
    </row>
    <row r="604" customFormat="false" ht="31.5" hidden="false" customHeight="false" outlineLevel="0" collapsed="false">
      <c r="A604" s="11" t="s">
        <v>343</v>
      </c>
      <c r="B604" s="15" t="s">
        <v>344</v>
      </c>
      <c r="C604" s="15" t="s">
        <v>41</v>
      </c>
      <c r="D604" s="14" t="s">
        <v>236</v>
      </c>
      <c r="E604" s="14" t="s">
        <v>345</v>
      </c>
      <c r="F604" s="14" t="s">
        <v>346</v>
      </c>
      <c r="G604" s="14" t="s">
        <v>141</v>
      </c>
      <c r="H604" s="16" t="n">
        <v>59753.6</v>
      </c>
      <c r="I604" s="16" t="n">
        <v>20581.3</v>
      </c>
      <c r="J604" s="16" t="n">
        <v>20581.3</v>
      </c>
      <c r="K604" s="16" t="n">
        <v>20581.3</v>
      </c>
      <c r="L604" s="16" t="n">
        <v>20581.3</v>
      </c>
      <c r="M604" s="16" t="n">
        <v>20581.3</v>
      </c>
      <c r="N604" s="16" t="n">
        <v>20581.3</v>
      </c>
      <c r="O604" s="16" t="n">
        <v>20581.3</v>
      </c>
      <c r="P604" s="13" t="n">
        <f aca="false">H604+I604+J604+K604+L604+M604+N604+O604</f>
        <v>203822.7</v>
      </c>
    </row>
    <row r="605" customFormat="false" ht="31.5" hidden="false" customHeight="false" outlineLevel="0" collapsed="false">
      <c r="A605" s="11" t="s">
        <v>343</v>
      </c>
      <c r="B605" s="15" t="s">
        <v>344</v>
      </c>
      <c r="C605" s="15" t="s">
        <v>42</v>
      </c>
      <c r="D605" s="14" t="s">
        <v>236</v>
      </c>
      <c r="E605" s="14" t="s">
        <v>345</v>
      </c>
      <c r="F605" s="14" t="s">
        <v>346</v>
      </c>
      <c r="G605" s="14" t="s">
        <v>141</v>
      </c>
      <c r="H605" s="16" t="n">
        <v>1219.46</v>
      </c>
      <c r="I605" s="16" t="n">
        <v>420.03</v>
      </c>
      <c r="J605" s="16" t="n">
        <v>420.03</v>
      </c>
      <c r="K605" s="16" t="n">
        <v>420.03</v>
      </c>
      <c r="L605" s="16" t="n">
        <v>420.03</v>
      </c>
      <c r="M605" s="16" t="n">
        <v>420.03</v>
      </c>
      <c r="N605" s="16" t="n">
        <v>420.03</v>
      </c>
      <c r="O605" s="16" t="n">
        <v>420.03</v>
      </c>
      <c r="P605" s="13" t="n">
        <f aca="false">H605+I605+J605+K605+L605+M605+N605+O605</f>
        <v>4159.67</v>
      </c>
    </row>
    <row r="606" customFormat="false" ht="63" hidden="false" customHeight="false" outlineLevel="0" collapsed="false">
      <c r="A606" s="11" t="s">
        <v>343</v>
      </c>
      <c r="B606" s="15" t="s">
        <v>344</v>
      </c>
      <c r="C606" s="15" t="s">
        <v>44</v>
      </c>
      <c r="D606" s="14"/>
      <c r="E606" s="14"/>
      <c r="F606" s="14"/>
      <c r="G606" s="14"/>
      <c r="H606" s="16" t="n">
        <v>0</v>
      </c>
      <c r="I606" s="16" t="n">
        <v>0</v>
      </c>
      <c r="J606" s="16" t="n">
        <v>0</v>
      </c>
      <c r="K606" s="16" t="n">
        <v>0</v>
      </c>
      <c r="L606" s="16" t="n">
        <v>0</v>
      </c>
      <c r="M606" s="16" t="n">
        <v>0</v>
      </c>
      <c r="N606" s="16" t="n">
        <v>0</v>
      </c>
      <c r="O606" s="16" t="n">
        <v>0</v>
      </c>
      <c r="P606" s="13" t="n">
        <f aca="false">H606+I606+J606+K606+L606+M606+N606+O606</f>
        <v>0</v>
      </c>
    </row>
    <row r="607" customFormat="false" ht="31.5" hidden="false" customHeight="false" outlineLevel="0" collapsed="false">
      <c r="A607" s="11" t="s">
        <v>343</v>
      </c>
      <c r="B607" s="15" t="s">
        <v>344</v>
      </c>
      <c r="C607" s="15" t="s">
        <v>45</v>
      </c>
      <c r="D607" s="14"/>
      <c r="E607" s="14"/>
      <c r="F607" s="14"/>
      <c r="G607" s="14"/>
      <c r="H607" s="16" t="n">
        <v>0</v>
      </c>
      <c r="I607" s="16" t="n">
        <v>0</v>
      </c>
      <c r="J607" s="16" t="n">
        <v>0</v>
      </c>
      <c r="K607" s="16" t="n">
        <v>0</v>
      </c>
      <c r="L607" s="16" t="n">
        <v>0</v>
      </c>
      <c r="M607" s="16" t="n">
        <v>0</v>
      </c>
      <c r="N607" s="16" t="n">
        <v>0</v>
      </c>
      <c r="O607" s="16" t="n">
        <v>0</v>
      </c>
      <c r="P607" s="13" t="n">
        <f aca="false">H607+I607+J607+K607+L607+M607+N607+O607</f>
        <v>0</v>
      </c>
    </row>
    <row r="608" customFormat="false" ht="31.5" hidden="false" customHeight="false" outlineLevel="0" collapsed="false">
      <c r="A608" s="11" t="s">
        <v>343</v>
      </c>
      <c r="B608" s="15" t="s">
        <v>344</v>
      </c>
      <c r="C608" s="15" t="s">
        <v>46</v>
      </c>
      <c r="D608" s="14"/>
      <c r="E608" s="14"/>
      <c r="F608" s="14"/>
      <c r="G608" s="14"/>
      <c r="H608" s="16" t="n">
        <v>0</v>
      </c>
      <c r="I608" s="16" t="n">
        <v>0</v>
      </c>
      <c r="J608" s="16" t="n">
        <v>0</v>
      </c>
      <c r="K608" s="16" t="n">
        <v>0</v>
      </c>
      <c r="L608" s="16" t="n">
        <v>0</v>
      </c>
      <c r="M608" s="16" t="n">
        <v>0</v>
      </c>
      <c r="N608" s="16" t="n">
        <v>0</v>
      </c>
      <c r="O608" s="16" t="n">
        <v>0</v>
      </c>
      <c r="P608" s="13" t="n">
        <f aca="false">H608+I608+J608+K608+L608+M608+N608+O608</f>
        <v>0</v>
      </c>
    </row>
    <row r="609" customFormat="false" ht="31.5" hidden="false" customHeight="false" outlineLevel="0" collapsed="false">
      <c r="A609" s="11" t="s">
        <v>343</v>
      </c>
      <c r="B609" s="15" t="s">
        <v>344</v>
      </c>
      <c r="C609" s="15" t="s">
        <v>47</v>
      </c>
      <c r="D609" s="14"/>
      <c r="E609" s="14"/>
      <c r="F609" s="14"/>
      <c r="G609" s="14"/>
      <c r="H609" s="16" t="n">
        <v>0</v>
      </c>
      <c r="I609" s="16" t="n">
        <v>0</v>
      </c>
      <c r="J609" s="16" t="n">
        <v>0</v>
      </c>
      <c r="K609" s="16" t="n">
        <v>0</v>
      </c>
      <c r="L609" s="16" t="n">
        <v>0</v>
      </c>
      <c r="M609" s="16" t="n">
        <v>0</v>
      </c>
      <c r="N609" s="16" t="n">
        <v>0</v>
      </c>
      <c r="O609" s="16" t="n">
        <v>0</v>
      </c>
      <c r="P609" s="13" t="n">
        <f aca="false">H609+I609+J609+K609+L609+M609+N609+O609</f>
        <v>0</v>
      </c>
    </row>
    <row r="610" customFormat="false" ht="29.85" hidden="false" customHeight="true" outlineLevel="0" collapsed="false">
      <c r="A610" s="11" t="s">
        <v>347</v>
      </c>
      <c r="B610" s="12" t="s">
        <v>348</v>
      </c>
      <c r="C610" s="12" t="s">
        <v>38</v>
      </c>
      <c r="D610" s="11" t="s">
        <v>215</v>
      </c>
      <c r="E610" s="11"/>
      <c r="F610" s="11" t="s">
        <v>349</v>
      </c>
      <c r="G610" s="11"/>
      <c r="H610" s="13" t="n">
        <v>273225.08</v>
      </c>
      <c r="I610" s="13" t="n">
        <v>88294.43</v>
      </c>
      <c r="J610" s="13" t="n">
        <v>88294.43</v>
      </c>
      <c r="K610" s="13" t="n">
        <v>88294.43</v>
      </c>
      <c r="L610" s="13" t="n">
        <v>88294.43</v>
      </c>
      <c r="M610" s="13" t="n">
        <v>88294.43</v>
      </c>
      <c r="N610" s="13" t="n">
        <v>88294.43</v>
      </c>
      <c r="O610" s="13" t="n">
        <v>88294.43</v>
      </c>
      <c r="P610" s="13" t="n">
        <f aca="false">H610+I610+J610+K610+L610+M610+N610+O610</f>
        <v>891286.09</v>
      </c>
    </row>
    <row r="611" customFormat="false" ht="31.5" hidden="false" customHeight="false" outlineLevel="0" collapsed="false">
      <c r="A611" s="11" t="s">
        <v>347</v>
      </c>
      <c r="B611" s="12" t="s">
        <v>348</v>
      </c>
      <c r="C611" s="15" t="s">
        <v>41</v>
      </c>
      <c r="D611" s="14" t="s">
        <v>215</v>
      </c>
      <c r="E611" s="14"/>
      <c r="F611" s="14" t="s">
        <v>349</v>
      </c>
      <c r="G611" s="14"/>
      <c r="H611" s="16" t="n">
        <v>89284.1</v>
      </c>
      <c r="I611" s="16" t="n">
        <v>77798.6</v>
      </c>
      <c r="J611" s="16" t="n">
        <v>77798.6</v>
      </c>
      <c r="K611" s="16" t="n">
        <v>77798.6</v>
      </c>
      <c r="L611" s="16" t="n">
        <v>77798.6</v>
      </c>
      <c r="M611" s="16" t="n">
        <v>77798.6</v>
      </c>
      <c r="N611" s="16" t="n">
        <v>77798.6</v>
      </c>
      <c r="O611" s="16" t="n">
        <v>77798.6</v>
      </c>
      <c r="P611" s="13" t="n">
        <f aca="false">H611+I611+J611+K611+L611+M611+N611+O611</f>
        <v>633874.3</v>
      </c>
    </row>
    <row r="612" customFormat="false" ht="15.75" hidden="false" customHeight="false" outlineLevel="0" collapsed="false">
      <c r="A612" s="11" t="s">
        <v>347</v>
      </c>
      <c r="B612" s="12" t="s">
        <v>348</v>
      </c>
      <c r="C612" s="15" t="s">
        <v>42</v>
      </c>
      <c r="D612" s="14" t="s">
        <v>215</v>
      </c>
      <c r="E612" s="14"/>
      <c r="F612" s="14" t="s">
        <v>349</v>
      </c>
      <c r="G612" s="14"/>
      <c r="H612" s="16" t="n">
        <v>183940.98</v>
      </c>
      <c r="I612" s="16" t="n">
        <v>10495.83</v>
      </c>
      <c r="J612" s="16" t="n">
        <v>10495.83</v>
      </c>
      <c r="K612" s="16" t="n">
        <v>10495.83</v>
      </c>
      <c r="L612" s="16" t="n">
        <v>10495.83</v>
      </c>
      <c r="M612" s="16" t="n">
        <v>10495.83</v>
      </c>
      <c r="N612" s="16" t="n">
        <v>10495.83</v>
      </c>
      <c r="O612" s="16" t="n">
        <v>10495.83</v>
      </c>
      <c r="P612" s="13" t="n">
        <f aca="false">H612+I612+J612+K612+L612+M612+N612+O612</f>
        <v>257411.79</v>
      </c>
    </row>
    <row r="613" customFormat="false" ht="63" hidden="false" customHeight="false" outlineLevel="0" collapsed="false">
      <c r="A613" s="11" t="s">
        <v>347</v>
      </c>
      <c r="B613" s="12" t="s">
        <v>348</v>
      </c>
      <c r="C613" s="15" t="s">
        <v>44</v>
      </c>
      <c r="D613" s="14"/>
      <c r="E613" s="14"/>
      <c r="F613" s="14"/>
      <c r="G613" s="14"/>
      <c r="H613" s="16" t="n">
        <v>0</v>
      </c>
      <c r="I613" s="16" t="n">
        <v>0</v>
      </c>
      <c r="J613" s="16" t="n">
        <v>0</v>
      </c>
      <c r="K613" s="16" t="n">
        <v>0</v>
      </c>
      <c r="L613" s="16" t="n">
        <v>0</v>
      </c>
      <c r="M613" s="16" t="n">
        <v>0</v>
      </c>
      <c r="N613" s="16" t="n">
        <v>0</v>
      </c>
      <c r="O613" s="16" t="n">
        <v>0</v>
      </c>
      <c r="P613" s="13" t="n">
        <f aca="false">H613+I613+J613+K613+L613+M613+N613+O613</f>
        <v>0</v>
      </c>
    </row>
    <row r="614" customFormat="false" ht="31.5" hidden="false" customHeight="false" outlineLevel="0" collapsed="false">
      <c r="A614" s="11" t="s">
        <v>347</v>
      </c>
      <c r="B614" s="12" t="s">
        <v>348</v>
      </c>
      <c r="C614" s="15" t="s">
        <v>45</v>
      </c>
      <c r="D614" s="14"/>
      <c r="E614" s="14"/>
      <c r="F614" s="14"/>
      <c r="G614" s="14"/>
      <c r="H614" s="16" t="n">
        <v>0</v>
      </c>
      <c r="I614" s="16" t="n">
        <v>0</v>
      </c>
      <c r="J614" s="16" t="n">
        <v>0</v>
      </c>
      <c r="K614" s="16" t="n">
        <v>0</v>
      </c>
      <c r="L614" s="16" t="n">
        <v>0</v>
      </c>
      <c r="M614" s="16" t="n">
        <v>0</v>
      </c>
      <c r="N614" s="16" t="n">
        <v>0</v>
      </c>
      <c r="O614" s="16" t="n">
        <v>0</v>
      </c>
      <c r="P614" s="13" t="n">
        <f aca="false">H614+I614+J614+K614+L614+M614+N614+O614</f>
        <v>0</v>
      </c>
    </row>
    <row r="615" customFormat="false" ht="31.5" hidden="false" customHeight="false" outlineLevel="0" collapsed="false">
      <c r="A615" s="11" t="s">
        <v>347</v>
      </c>
      <c r="B615" s="12" t="s">
        <v>348</v>
      </c>
      <c r="C615" s="15" t="s">
        <v>46</v>
      </c>
      <c r="D615" s="14"/>
      <c r="E615" s="14"/>
      <c r="F615" s="14"/>
      <c r="G615" s="14"/>
      <c r="H615" s="16" t="n">
        <v>0</v>
      </c>
      <c r="I615" s="16" t="n">
        <v>0</v>
      </c>
      <c r="J615" s="16" t="n">
        <v>0</v>
      </c>
      <c r="K615" s="16" t="n">
        <v>0</v>
      </c>
      <c r="L615" s="16" t="n">
        <v>0</v>
      </c>
      <c r="M615" s="16" t="n">
        <v>0</v>
      </c>
      <c r="N615" s="16" t="n">
        <v>0</v>
      </c>
      <c r="O615" s="16" t="n">
        <v>0</v>
      </c>
      <c r="P615" s="13" t="n">
        <f aca="false">H615+I615+J615+K615+L615+M615+N615+O615</f>
        <v>0</v>
      </c>
    </row>
    <row r="616" customFormat="false" ht="15.75" hidden="false" customHeight="false" outlineLevel="0" collapsed="false">
      <c r="A616" s="11" t="s">
        <v>347</v>
      </c>
      <c r="B616" s="12" t="s">
        <v>348</v>
      </c>
      <c r="C616" s="15" t="s">
        <v>47</v>
      </c>
      <c r="D616" s="14"/>
      <c r="E616" s="14"/>
      <c r="F616" s="14"/>
      <c r="G616" s="14"/>
      <c r="H616" s="16" t="n">
        <v>0</v>
      </c>
      <c r="I616" s="16" t="n">
        <v>0</v>
      </c>
      <c r="J616" s="16" t="n">
        <v>0</v>
      </c>
      <c r="K616" s="16" t="n">
        <v>0</v>
      </c>
      <c r="L616" s="16" t="n">
        <v>0</v>
      </c>
      <c r="M616" s="16" t="n">
        <v>0</v>
      </c>
      <c r="N616" s="16" t="n">
        <v>0</v>
      </c>
      <c r="O616" s="16" t="n">
        <v>0</v>
      </c>
      <c r="P616" s="13" t="n">
        <f aca="false">H616+I616+J616+K616+L616+M616+N616+O616</f>
        <v>0</v>
      </c>
    </row>
    <row r="617" customFormat="false" ht="29.85" hidden="false" customHeight="true" outlineLevel="0" collapsed="false">
      <c r="A617" s="11" t="s">
        <v>350</v>
      </c>
      <c r="B617" s="15" t="s">
        <v>351</v>
      </c>
      <c r="C617" s="12" t="s">
        <v>38</v>
      </c>
      <c r="D617" s="11" t="s">
        <v>215</v>
      </c>
      <c r="E617" s="11" t="s">
        <v>218</v>
      </c>
      <c r="F617" s="11" t="s">
        <v>352</v>
      </c>
      <c r="G617" s="11" t="s">
        <v>141</v>
      </c>
      <c r="H617" s="13" t="n">
        <v>22727.15</v>
      </c>
      <c r="I617" s="13" t="n">
        <v>0</v>
      </c>
      <c r="J617" s="13" t="n">
        <v>0</v>
      </c>
      <c r="K617" s="13" t="n">
        <v>0</v>
      </c>
      <c r="L617" s="13" t="n">
        <v>0</v>
      </c>
      <c r="M617" s="13" t="n">
        <v>0</v>
      </c>
      <c r="N617" s="13" t="n">
        <v>0</v>
      </c>
      <c r="O617" s="13" t="n">
        <v>0</v>
      </c>
      <c r="P617" s="13" t="n">
        <f aca="false">H617+I617+J617+K617+L617+M617+N617+O617</f>
        <v>22727.15</v>
      </c>
    </row>
    <row r="618" customFormat="false" ht="31.5" hidden="false" customHeight="false" outlineLevel="0" collapsed="false">
      <c r="A618" s="11" t="s">
        <v>350</v>
      </c>
      <c r="B618" s="15" t="s">
        <v>351</v>
      </c>
      <c r="C618" s="15" t="s">
        <v>41</v>
      </c>
      <c r="D618" s="14" t="s">
        <v>215</v>
      </c>
      <c r="E618" s="14" t="s">
        <v>218</v>
      </c>
      <c r="F618" s="14" t="s">
        <v>352</v>
      </c>
      <c r="G618" s="14" t="s">
        <v>141</v>
      </c>
      <c r="H618" s="16" t="n">
        <v>22272.7</v>
      </c>
      <c r="I618" s="16" t="n">
        <v>0</v>
      </c>
      <c r="J618" s="16" t="n">
        <v>0</v>
      </c>
      <c r="K618" s="16" t="n">
        <v>0</v>
      </c>
      <c r="L618" s="16" t="n">
        <v>0</v>
      </c>
      <c r="M618" s="16" t="n">
        <v>0</v>
      </c>
      <c r="N618" s="16" t="n">
        <v>0</v>
      </c>
      <c r="O618" s="16" t="n">
        <v>0</v>
      </c>
      <c r="P618" s="13" t="n">
        <f aca="false">H618+I618+J618+K618+L618+M618+N618+O618</f>
        <v>22272.7</v>
      </c>
    </row>
    <row r="619" customFormat="false" ht="31.5" hidden="false" customHeight="false" outlineLevel="0" collapsed="false">
      <c r="A619" s="11" t="s">
        <v>350</v>
      </c>
      <c r="B619" s="15" t="s">
        <v>351</v>
      </c>
      <c r="C619" s="15" t="s">
        <v>42</v>
      </c>
      <c r="D619" s="14" t="s">
        <v>215</v>
      </c>
      <c r="E619" s="14" t="s">
        <v>218</v>
      </c>
      <c r="F619" s="14" t="s">
        <v>352</v>
      </c>
      <c r="G619" s="14" t="s">
        <v>141</v>
      </c>
      <c r="H619" s="16" t="n">
        <v>454.45</v>
      </c>
      <c r="I619" s="16" t="n">
        <v>0</v>
      </c>
      <c r="J619" s="16" t="n">
        <v>0</v>
      </c>
      <c r="K619" s="16" t="n">
        <v>0</v>
      </c>
      <c r="L619" s="16" t="n">
        <v>0</v>
      </c>
      <c r="M619" s="16" t="n">
        <v>0</v>
      </c>
      <c r="N619" s="16" t="n">
        <v>0</v>
      </c>
      <c r="O619" s="16" t="n">
        <v>0</v>
      </c>
      <c r="P619" s="13" t="n">
        <f aca="false">H619+I619+J619+K619+L619+M619+N619+O619</f>
        <v>454.45</v>
      </c>
    </row>
    <row r="620" customFormat="false" ht="63" hidden="false" customHeight="false" outlineLevel="0" collapsed="false">
      <c r="A620" s="11" t="s">
        <v>350</v>
      </c>
      <c r="B620" s="15" t="s">
        <v>351</v>
      </c>
      <c r="C620" s="15" t="s">
        <v>44</v>
      </c>
      <c r="D620" s="14"/>
      <c r="E620" s="14"/>
      <c r="F620" s="14"/>
      <c r="G620" s="14"/>
      <c r="H620" s="16" t="n">
        <v>0</v>
      </c>
      <c r="I620" s="16" t="n">
        <v>0</v>
      </c>
      <c r="J620" s="16" t="n">
        <v>0</v>
      </c>
      <c r="K620" s="16" t="n">
        <v>0</v>
      </c>
      <c r="L620" s="16" t="n">
        <v>0</v>
      </c>
      <c r="M620" s="16" t="n">
        <v>0</v>
      </c>
      <c r="N620" s="16" t="n">
        <v>0</v>
      </c>
      <c r="O620" s="16" t="n">
        <v>0</v>
      </c>
      <c r="P620" s="13" t="n">
        <f aca="false">H620+I620+J620+K620+L620+M620+N620+O620</f>
        <v>0</v>
      </c>
    </row>
    <row r="621" customFormat="false" ht="31.5" hidden="false" customHeight="false" outlineLevel="0" collapsed="false">
      <c r="A621" s="11" t="s">
        <v>350</v>
      </c>
      <c r="B621" s="15" t="s">
        <v>351</v>
      </c>
      <c r="C621" s="15" t="s">
        <v>45</v>
      </c>
      <c r="D621" s="14"/>
      <c r="E621" s="14"/>
      <c r="F621" s="14"/>
      <c r="G621" s="14"/>
      <c r="H621" s="16" t="n">
        <v>0</v>
      </c>
      <c r="I621" s="16" t="n">
        <v>0</v>
      </c>
      <c r="J621" s="16" t="n">
        <v>0</v>
      </c>
      <c r="K621" s="16" t="n">
        <v>0</v>
      </c>
      <c r="L621" s="16" t="n">
        <v>0</v>
      </c>
      <c r="M621" s="16" t="n">
        <v>0</v>
      </c>
      <c r="N621" s="16" t="n">
        <v>0</v>
      </c>
      <c r="O621" s="16" t="n">
        <v>0</v>
      </c>
      <c r="P621" s="13" t="n">
        <f aca="false">H621+I621+J621+K621+L621+M621+N621+O621</f>
        <v>0</v>
      </c>
    </row>
    <row r="622" customFormat="false" ht="31.5" hidden="false" customHeight="false" outlineLevel="0" collapsed="false">
      <c r="A622" s="11" t="s">
        <v>350</v>
      </c>
      <c r="B622" s="15" t="s">
        <v>351</v>
      </c>
      <c r="C622" s="15" t="s">
        <v>46</v>
      </c>
      <c r="D622" s="14"/>
      <c r="E622" s="14"/>
      <c r="F622" s="14"/>
      <c r="G622" s="14"/>
      <c r="H622" s="16" t="n">
        <v>0</v>
      </c>
      <c r="I622" s="16" t="n">
        <v>0</v>
      </c>
      <c r="J622" s="16" t="n">
        <v>0</v>
      </c>
      <c r="K622" s="16" t="n">
        <v>0</v>
      </c>
      <c r="L622" s="16" t="n">
        <v>0</v>
      </c>
      <c r="M622" s="16" t="n">
        <v>0</v>
      </c>
      <c r="N622" s="16" t="n">
        <v>0</v>
      </c>
      <c r="O622" s="16" t="n">
        <v>0</v>
      </c>
      <c r="P622" s="13" t="n">
        <f aca="false">H622+I622+J622+K622+L622+M622+N622+O622</f>
        <v>0</v>
      </c>
    </row>
    <row r="623" customFormat="false" ht="31.5" hidden="false" customHeight="false" outlineLevel="0" collapsed="false">
      <c r="A623" s="11" t="s">
        <v>350</v>
      </c>
      <c r="B623" s="15" t="s">
        <v>351</v>
      </c>
      <c r="C623" s="15" t="s">
        <v>47</v>
      </c>
      <c r="D623" s="14"/>
      <c r="E623" s="14"/>
      <c r="F623" s="14"/>
      <c r="G623" s="14"/>
      <c r="H623" s="16" t="n">
        <v>0</v>
      </c>
      <c r="I623" s="16" t="n">
        <v>0</v>
      </c>
      <c r="J623" s="16" t="n">
        <v>0</v>
      </c>
      <c r="K623" s="16" t="n">
        <v>0</v>
      </c>
      <c r="L623" s="16" t="n">
        <v>0</v>
      </c>
      <c r="M623" s="16" t="n">
        <v>0</v>
      </c>
      <c r="N623" s="16" t="n">
        <v>0</v>
      </c>
      <c r="O623" s="16" t="n">
        <v>0</v>
      </c>
      <c r="P623" s="13" t="n">
        <f aca="false">H623+I623+J623+K623+L623+M623+N623+O623</f>
        <v>0</v>
      </c>
    </row>
    <row r="624" customFormat="false" ht="29.85" hidden="false" customHeight="true" outlineLevel="0" collapsed="false">
      <c r="A624" s="11" t="s">
        <v>353</v>
      </c>
      <c r="B624" s="15" t="s">
        <v>354</v>
      </c>
      <c r="C624" s="12" t="s">
        <v>38</v>
      </c>
      <c r="D624" s="11" t="s">
        <v>215</v>
      </c>
      <c r="E624" s="11" t="s">
        <v>218</v>
      </c>
      <c r="F624" s="11" t="s">
        <v>355</v>
      </c>
      <c r="G624" s="11" t="s">
        <v>230</v>
      </c>
      <c r="H624" s="13" t="n">
        <v>68378.98</v>
      </c>
      <c r="I624" s="13" t="n">
        <v>79386.33</v>
      </c>
      <c r="J624" s="13" t="n">
        <v>79386.33</v>
      </c>
      <c r="K624" s="13" t="n">
        <v>79386.33</v>
      </c>
      <c r="L624" s="13" t="n">
        <v>79386.33</v>
      </c>
      <c r="M624" s="13" t="n">
        <v>79386.33</v>
      </c>
      <c r="N624" s="13" t="n">
        <v>79386.33</v>
      </c>
      <c r="O624" s="13" t="n">
        <v>79386.33</v>
      </c>
      <c r="P624" s="13" t="n">
        <f aca="false">H624+I624+J624+K624+L624+M624+N624+O624</f>
        <v>624083.29</v>
      </c>
    </row>
    <row r="625" customFormat="false" ht="31.5" hidden="false" customHeight="false" outlineLevel="0" collapsed="false">
      <c r="A625" s="11" t="s">
        <v>353</v>
      </c>
      <c r="B625" s="15" t="s">
        <v>354</v>
      </c>
      <c r="C625" s="15" t="s">
        <v>41</v>
      </c>
      <c r="D625" s="14" t="s">
        <v>215</v>
      </c>
      <c r="E625" s="14" t="s">
        <v>218</v>
      </c>
      <c r="F625" s="14" t="s">
        <v>355</v>
      </c>
      <c r="G625" s="14" t="s">
        <v>230</v>
      </c>
      <c r="H625" s="16" t="n">
        <v>67011.4</v>
      </c>
      <c r="I625" s="16" t="n">
        <v>77798.6</v>
      </c>
      <c r="J625" s="16" t="n">
        <v>77798.6</v>
      </c>
      <c r="K625" s="16" t="n">
        <v>77798.6</v>
      </c>
      <c r="L625" s="16" t="n">
        <v>77798.6</v>
      </c>
      <c r="M625" s="16" t="n">
        <v>77798.6</v>
      </c>
      <c r="N625" s="16" t="n">
        <v>77798.6</v>
      </c>
      <c r="O625" s="16" t="n">
        <v>77798.6</v>
      </c>
      <c r="P625" s="13" t="n">
        <f aca="false">H625+I625+J625+K625+L625+M625+N625+O625</f>
        <v>611601.6</v>
      </c>
    </row>
    <row r="626" customFormat="false" ht="31.5" hidden="false" customHeight="false" outlineLevel="0" collapsed="false">
      <c r="A626" s="11" t="s">
        <v>353</v>
      </c>
      <c r="B626" s="15" t="s">
        <v>354</v>
      </c>
      <c r="C626" s="15" t="s">
        <v>42</v>
      </c>
      <c r="D626" s="14" t="s">
        <v>215</v>
      </c>
      <c r="E626" s="14" t="s">
        <v>218</v>
      </c>
      <c r="F626" s="14" t="s">
        <v>355</v>
      </c>
      <c r="G626" s="14" t="s">
        <v>230</v>
      </c>
      <c r="H626" s="16" t="n">
        <v>1367.58</v>
      </c>
      <c r="I626" s="16" t="n">
        <v>1587.73</v>
      </c>
      <c r="J626" s="16" t="n">
        <v>1587.73</v>
      </c>
      <c r="K626" s="16" t="n">
        <v>1587.73</v>
      </c>
      <c r="L626" s="16" t="n">
        <v>1587.73</v>
      </c>
      <c r="M626" s="16" t="n">
        <v>1587.73</v>
      </c>
      <c r="N626" s="16" t="n">
        <v>1587.73</v>
      </c>
      <c r="O626" s="16" t="n">
        <v>1587.73</v>
      </c>
      <c r="P626" s="13" t="n">
        <f aca="false">H626+I626+J626+K626+L626+M626+N626+O626</f>
        <v>12481.69</v>
      </c>
    </row>
    <row r="627" customFormat="false" ht="63" hidden="false" customHeight="false" outlineLevel="0" collapsed="false">
      <c r="A627" s="11" t="s">
        <v>353</v>
      </c>
      <c r="B627" s="15" t="s">
        <v>354</v>
      </c>
      <c r="C627" s="15" t="s">
        <v>44</v>
      </c>
      <c r="D627" s="14"/>
      <c r="E627" s="14"/>
      <c r="F627" s="14"/>
      <c r="G627" s="14"/>
      <c r="H627" s="16" t="n">
        <v>0</v>
      </c>
      <c r="I627" s="16" t="n">
        <v>0</v>
      </c>
      <c r="J627" s="16" t="n">
        <v>0</v>
      </c>
      <c r="K627" s="16" t="n">
        <v>0</v>
      </c>
      <c r="L627" s="16" t="n">
        <v>0</v>
      </c>
      <c r="M627" s="16" t="n">
        <v>0</v>
      </c>
      <c r="N627" s="16" t="n">
        <v>0</v>
      </c>
      <c r="O627" s="16" t="n">
        <v>0</v>
      </c>
      <c r="P627" s="13" t="n">
        <f aca="false">H627+I627+J627+K627+L627+M627+N627+O627</f>
        <v>0</v>
      </c>
    </row>
    <row r="628" customFormat="false" ht="31.5" hidden="false" customHeight="false" outlineLevel="0" collapsed="false">
      <c r="A628" s="11" t="s">
        <v>353</v>
      </c>
      <c r="B628" s="15" t="s">
        <v>354</v>
      </c>
      <c r="C628" s="15" t="s">
        <v>45</v>
      </c>
      <c r="D628" s="14"/>
      <c r="E628" s="14"/>
      <c r="F628" s="14"/>
      <c r="G628" s="14"/>
      <c r="H628" s="16" t="n">
        <v>0</v>
      </c>
      <c r="I628" s="16" t="n">
        <v>0</v>
      </c>
      <c r="J628" s="16" t="n">
        <v>0</v>
      </c>
      <c r="K628" s="16" t="n">
        <v>0</v>
      </c>
      <c r="L628" s="16" t="n">
        <v>0</v>
      </c>
      <c r="M628" s="16" t="n">
        <v>0</v>
      </c>
      <c r="N628" s="16" t="n">
        <v>0</v>
      </c>
      <c r="O628" s="16" t="n">
        <v>0</v>
      </c>
      <c r="P628" s="13" t="n">
        <f aca="false">H628+I628+J628+K628+L628+M628+N628+O628</f>
        <v>0</v>
      </c>
    </row>
    <row r="629" customFormat="false" ht="31.5" hidden="false" customHeight="false" outlineLevel="0" collapsed="false">
      <c r="A629" s="11" t="s">
        <v>353</v>
      </c>
      <c r="B629" s="15" t="s">
        <v>354</v>
      </c>
      <c r="C629" s="15" t="s">
        <v>46</v>
      </c>
      <c r="D629" s="14"/>
      <c r="E629" s="14"/>
      <c r="F629" s="14"/>
      <c r="G629" s="14"/>
      <c r="H629" s="16" t="n">
        <v>0</v>
      </c>
      <c r="I629" s="16" t="n">
        <v>0</v>
      </c>
      <c r="J629" s="16" t="n">
        <v>0</v>
      </c>
      <c r="K629" s="16" t="n">
        <v>0</v>
      </c>
      <c r="L629" s="16" t="n">
        <v>0</v>
      </c>
      <c r="M629" s="16" t="n">
        <v>0</v>
      </c>
      <c r="N629" s="16" t="n">
        <v>0</v>
      </c>
      <c r="O629" s="16" t="n">
        <v>0</v>
      </c>
      <c r="P629" s="13" t="n">
        <f aca="false">H629+I629+J629+K629+L629+M629+N629+O629</f>
        <v>0</v>
      </c>
    </row>
    <row r="630" customFormat="false" ht="31.5" hidden="false" customHeight="false" outlineLevel="0" collapsed="false">
      <c r="A630" s="11" t="s">
        <v>353</v>
      </c>
      <c r="B630" s="15" t="s">
        <v>354</v>
      </c>
      <c r="C630" s="15" t="s">
        <v>47</v>
      </c>
      <c r="D630" s="14"/>
      <c r="E630" s="14"/>
      <c r="F630" s="14"/>
      <c r="G630" s="14"/>
      <c r="H630" s="16" t="n">
        <v>0</v>
      </c>
      <c r="I630" s="16" t="n">
        <v>0</v>
      </c>
      <c r="J630" s="16" t="n">
        <v>0</v>
      </c>
      <c r="K630" s="16" t="n">
        <v>0</v>
      </c>
      <c r="L630" s="16" t="n">
        <v>0</v>
      </c>
      <c r="M630" s="16" t="n">
        <v>0</v>
      </c>
      <c r="N630" s="16" t="n">
        <v>0</v>
      </c>
      <c r="O630" s="16" t="n">
        <v>0</v>
      </c>
      <c r="P630" s="13" t="n">
        <f aca="false">H630+I630+J630+K630+L630+M630+N630+O630</f>
        <v>0</v>
      </c>
    </row>
    <row r="631" customFormat="false" ht="29.85" hidden="false" customHeight="true" outlineLevel="0" collapsed="false">
      <c r="A631" s="11" t="s">
        <v>356</v>
      </c>
      <c r="B631" s="15" t="s">
        <v>357</v>
      </c>
      <c r="C631" s="12" t="s">
        <v>38</v>
      </c>
      <c r="D631" s="11" t="s">
        <v>215</v>
      </c>
      <c r="E631" s="11" t="s">
        <v>358</v>
      </c>
      <c r="F631" s="11" t="s">
        <v>359</v>
      </c>
      <c r="G631" s="11" t="s">
        <v>230</v>
      </c>
      <c r="H631" s="13" t="n">
        <v>81906.38</v>
      </c>
      <c r="I631" s="13" t="n">
        <v>0</v>
      </c>
      <c r="J631" s="13" t="n">
        <v>0</v>
      </c>
      <c r="K631" s="13" t="n">
        <v>0</v>
      </c>
      <c r="L631" s="13" t="n">
        <v>0</v>
      </c>
      <c r="M631" s="13" t="n">
        <v>0</v>
      </c>
      <c r="N631" s="13" t="n">
        <v>0</v>
      </c>
      <c r="O631" s="13" t="n">
        <v>0</v>
      </c>
      <c r="P631" s="13" t="n">
        <f aca="false">H631+I631+J631+K631+L631+M631+N631+O631</f>
        <v>81906.38</v>
      </c>
    </row>
    <row r="632" customFormat="false" ht="31.5" hidden="false" customHeight="false" outlineLevel="0" collapsed="false">
      <c r="A632" s="11" t="s">
        <v>356</v>
      </c>
      <c r="B632" s="15" t="s">
        <v>357</v>
      </c>
      <c r="C632" s="15" t="s">
        <v>41</v>
      </c>
      <c r="D632" s="14"/>
      <c r="E632" s="14"/>
      <c r="F632" s="14"/>
      <c r="G632" s="14"/>
      <c r="H632" s="19" t="n">
        <v>0</v>
      </c>
      <c r="I632" s="19" t="n">
        <v>0</v>
      </c>
      <c r="J632" s="19" t="n">
        <v>0</v>
      </c>
      <c r="K632" s="19" t="n">
        <v>0</v>
      </c>
      <c r="L632" s="19" t="n">
        <v>0</v>
      </c>
      <c r="M632" s="19" t="n">
        <v>0</v>
      </c>
      <c r="N632" s="19" t="n">
        <v>0</v>
      </c>
      <c r="O632" s="19" t="n">
        <v>0</v>
      </c>
      <c r="P632" s="13" t="n">
        <f aca="false">H632+I632+J632+K632+L632+M632+N632+O632</f>
        <v>0</v>
      </c>
    </row>
    <row r="633" customFormat="false" ht="31.5" hidden="false" customHeight="false" outlineLevel="0" collapsed="false">
      <c r="A633" s="11" t="s">
        <v>356</v>
      </c>
      <c r="B633" s="15" t="s">
        <v>357</v>
      </c>
      <c r="C633" s="15" t="s">
        <v>42</v>
      </c>
      <c r="D633" s="14" t="s">
        <v>215</v>
      </c>
      <c r="E633" s="14" t="s">
        <v>358</v>
      </c>
      <c r="F633" s="14" t="s">
        <v>359</v>
      </c>
      <c r="G633" s="14" t="s">
        <v>230</v>
      </c>
      <c r="H633" s="16" t="n">
        <v>81906.38</v>
      </c>
      <c r="I633" s="16" t="n">
        <v>0</v>
      </c>
      <c r="J633" s="16" t="n">
        <v>0</v>
      </c>
      <c r="K633" s="16" t="n">
        <v>0</v>
      </c>
      <c r="L633" s="16" t="n">
        <v>0</v>
      </c>
      <c r="M633" s="16" t="n">
        <v>0</v>
      </c>
      <c r="N633" s="16" t="n">
        <v>0</v>
      </c>
      <c r="O633" s="16" t="n">
        <v>0</v>
      </c>
      <c r="P633" s="13" t="n">
        <f aca="false">H633+I633+J633+K633+L633+M633+N633+O633</f>
        <v>81906.38</v>
      </c>
    </row>
    <row r="634" customFormat="false" ht="63" hidden="false" customHeight="false" outlineLevel="0" collapsed="false">
      <c r="A634" s="11" t="s">
        <v>356</v>
      </c>
      <c r="B634" s="15" t="s">
        <v>357</v>
      </c>
      <c r="C634" s="15" t="s">
        <v>44</v>
      </c>
      <c r="D634" s="14"/>
      <c r="E634" s="14"/>
      <c r="F634" s="14"/>
      <c r="G634" s="14"/>
      <c r="H634" s="16" t="n">
        <v>0</v>
      </c>
      <c r="I634" s="16" t="n">
        <v>0</v>
      </c>
      <c r="J634" s="16" t="n">
        <v>0</v>
      </c>
      <c r="K634" s="16" t="n">
        <v>0</v>
      </c>
      <c r="L634" s="16" t="n">
        <v>0</v>
      </c>
      <c r="M634" s="16" t="n">
        <v>0</v>
      </c>
      <c r="N634" s="16" t="n">
        <v>0</v>
      </c>
      <c r="O634" s="16" t="n">
        <v>0</v>
      </c>
      <c r="P634" s="13" t="n">
        <f aca="false">H634+I634+J634+K634+L634+M634+N634+O634</f>
        <v>0</v>
      </c>
    </row>
    <row r="635" customFormat="false" ht="31.5" hidden="false" customHeight="false" outlineLevel="0" collapsed="false">
      <c r="A635" s="11" t="s">
        <v>356</v>
      </c>
      <c r="B635" s="15" t="s">
        <v>357</v>
      </c>
      <c r="C635" s="15" t="s">
        <v>45</v>
      </c>
      <c r="D635" s="14"/>
      <c r="E635" s="14"/>
      <c r="F635" s="14"/>
      <c r="G635" s="14"/>
      <c r="H635" s="16" t="n">
        <v>0</v>
      </c>
      <c r="I635" s="16" t="n">
        <v>0</v>
      </c>
      <c r="J635" s="16" t="n">
        <v>0</v>
      </c>
      <c r="K635" s="16" t="n">
        <v>0</v>
      </c>
      <c r="L635" s="16" t="n">
        <v>0</v>
      </c>
      <c r="M635" s="16" t="n">
        <v>0</v>
      </c>
      <c r="N635" s="16" t="n">
        <v>0</v>
      </c>
      <c r="O635" s="16" t="n">
        <v>0</v>
      </c>
      <c r="P635" s="13" t="n">
        <f aca="false">H635+I635+J635+K635+L635+M635+N635+O635</f>
        <v>0</v>
      </c>
    </row>
    <row r="636" customFormat="false" ht="31.5" hidden="false" customHeight="false" outlineLevel="0" collapsed="false">
      <c r="A636" s="11" t="s">
        <v>356</v>
      </c>
      <c r="B636" s="15" t="s">
        <v>357</v>
      </c>
      <c r="C636" s="15" t="s">
        <v>46</v>
      </c>
      <c r="D636" s="14"/>
      <c r="E636" s="14"/>
      <c r="F636" s="14"/>
      <c r="G636" s="14"/>
      <c r="H636" s="16" t="n">
        <v>0</v>
      </c>
      <c r="I636" s="16" t="n">
        <v>0</v>
      </c>
      <c r="J636" s="16" t="n">
        <v>0</v>
      </c>
      <c r="K636" s="16" t="n">
        <v>0</v>
      </c>
      <c r="L636" s="16" t="n">
        <v>0</v>
      </c>
      <c r="M636" s="16" t="n">
        <v>0</v>
      </c>
      <c r="N636" s="16" t="n">
        <v>0</v>
      </c>
      <c r="O636" s="16" t="n">
        <v>0</v>
      </c>
      <c r="P636" s="13" t="n">
        <f aca="false">H636+I636+J636+K636+L636+M636+N636+O636</f>
        <v>0</v>
      </c>
    </row>
    <row r="637" customFormat="false" ht="31.5" hidden="false" customHeight="false" outlineLevel="0" collapsed="false">
      <c r="A637" s="11" t="s">
        <v>356</v>
      </c>
      <c r="B637" s="15" t="s">
        <v>357</v>
      </c>
      <c r="C637" s="15" t="s">
        <v>47</v>
      </c>
      <c r="D637" s="14"/>
      <c r="E637" s="14"/>
      <c r="F637" s="14"/>
      <c r="G637" s="14"/>
      <c r="H637" s="16" t="n">
        <v>0</v>
      </c>
      <c r="I637" s="16" t="n">
        <v>0</v>
      </c>
      <c r="J637" s="16" t="n">
        <v>0</v>
      </c>
      <c r="K637" s="16" t="n">
        <v>0</v>
      </c>
      <c r="L637" s="16" t="n">
        <v>0</v>
      </c>
      <c r="M637" s="16" t="n">
        <v>0</v>
      </c>
      <c r="N637" s="16" t="n">
        <v>0</v>
      </c>
      <c r="O637" s="16" t="n">
        <v>0</v>
      </c>
      <c r="P637" s="13" t="n">
        <f aca="false">H637+I637+J637+K637+L637+M637+N637+O637</f>
        <v>0</v>
      </c>
    </row>
    <row r="638" customFormat="false" ht="29.85" hidden="false" customHeight="true" outlineLevel="0" collapsed="false">
      <c r="A638" s="11" t="s">
        <v>360</v>
      </c>
      <c r="B638" s="15" t="s">
        <v>361</v>
      </c>
      <c r="C638" s="12" t="s">
        <v>38</v>
      </c>
      <c r="D638" s="11" t="s">
        <v>215</v>
      </c>
      <c r="E638" s="11" t="s">
        <v>240</v>
      </c>
      <c r="F638" s="11" t="s">
        <v>362</v>
      </c>
      <c r="G638" s="11" t="s">
        <v>141</v>
      </c>
      <c r="H638" s="13" t="n">
        <v>76074.37</v>
      </c>
      <c r="I638" s="13" t="n">
        <v>0</v>
      </c>
      <c r="J638" s="13" t="n">
        <v>0</v>
      </c>
      <c r="K638" s="13" t="n">
        <v>0</v>
      </c>
      <c r="L638" s="13" t="n">
        <v>0</v>
      </c>
      <c r="M638" s="13" t="n">
        <v>0</v>
      </c>
      <c r="N638" s="13" t="n">
        <v>0</v>
      </c>
      <c r="O638" s="13" t="n">
        <v>0</v>
      </c>
      <c r="P638" s="13" t="n">
        <f aca="false">H638+I638+J638+K638+L638+M638+N638+O638</f>
        <v>76074.37</v>
      </c>
    </row>
    <row r="639" customFormat="false" ht="31.5" hidden="false" customHeight="false" outlineLevel="0" collapsed="false">
      <c r="A639" s="11" t="s">
        <v>360</v>
      </c>
      <c r="B639" s="15" t="s">
        <v>361</v>
      </c>
      <c r="C639" s="15" t="s">
        <v>41</v>
      </c>
      <c r="D639" s="14"/>
      <c r="E639" s="14"/>
      <c r="F639" s="14"/>
      <c r="G639" s="14"/>
      <c r="H639" s="19" t="n">
        <v>0</v>
      </c>
      <c r="I639" s="19" t="n">
        <v>0</v>
      </c>
      <c r="J639" s="19" t="n">
        <v>0</v>
      </c>
      <c r="K639" s="19" t="n">
        <v>0</v>
      </c>
      <c r="L639" s="19" t="n">
        <v>0</v>
      </c>
      <c r="M639" s="19" t="n">
        <v>0</v>
      </c>
      <c r="N639" s="19" t="n">
        <v>0</v>
      </c>
      <c r="O639" s="19" t="n">
        <v>0</v>
      </c>
      <c r="P639" s="13" t="n">
        <f aca="false">H639+I639+J639+K639+L639+M639+N639+O639</f>
        <v>0</v>
      </c>
    </row>
    <row r="640" customFormat="false" ht="31.5" hidden="false" customHeight="false" outlineLevel="0" collapsed="false">
      <c r="A640" s="11" t="s">
        <v>360</v>
      </c>
      <c r="B640" s="15" t="s">
        <v>361</v>
      </c>
      <c r="C640" s="15" t="s">
        <v>42</v>
      </c>
      <c r="D640" s="14" t="s">
        <v>215</v>
      </c>
      <c r="E640" s="14" t="s">
        <v>240</v>
      </c>
      <c r="F640" s="14" t="s">
        <v>362</v>
      </c>
      <c r="G640" s="14" t="s">
        <v>141</v>
      </c>
      <c r="H640" s="16" t="n">
        <v>76074.37</v>
      </c>
      <c r="I640" s="16" t="n">
        <v>0</v>
      </c>
      <c r="J640" s="16" t="n">
        <v>0</v>
      </c>
      <c r="K640" s="16" t="n">
        <v>0</v>
      </c>
      <c r="L640" s="16" t="n">
        <v>0</v>
      </c>
      <c r="M640" s="16" t="n">
        <v>0</v>
      </c>
      <c r="N640" s="16" t="n">
        <v>0</v>
      </c>
      <c r="O640" s="16" t="n">
        <v>0</v>
      </c>
      <c r="P640" s="13" t="n">
        <f aca="false">H640+I640+J640+K640+L640+M640+N640+O640</f>
        <v>76074.37</v>
      </c>
    </row>
    <row r="641" customFormat="false" ht="63" hidden="false" customHeight="false" outlineLevel="0" collapsed="false">
      <c r="A641" s="11" t="s">
        <v>360</v>
      </c>
      <c r="B641" s="15" t="s">
        <v>361</v>
      </c>
      <c r="C641" s="15" t="s">
        <v>44</v>
      </c>
      <c r="D641" s="14"/>
      <c r="E641" s="14"/>
      <c r="F641" s="14"/>
      <c r="G641" s="14"/>
      <c r="H641" s="16" t="n">
        <v>0</v>
      </c>
      <c r="I641" s="16" t="n">
        <v>0</v>
      </c>
      <c r="J641" s="16" t="n">
        <v>0</v>
      </c>
      <c r="K641" s="16" t="n">
        <v>0</v>
      </c>
      <c r="L641" s="16" t="n">
        <v>0</v>
      </c>
      <c r="M641" s="16" t="n">
        <v>0</v>
      </c>
      <c r="N641" s="16" t="n">
        <v>0</v>
      </c>
      <c r="O641" s="16" t="n">
        <v>0</v>
      </c>
      <c r="P641" s="13" t="n">
        <f aca="false">H641+I641+J641+K641+L641+M641+N641+O641</f>
        <v>0</v>
      </c>
    </row>
    <row r="642" customFormat="false" ht="31.5" hidden="false" customHeight="false" outlineLevel="0" collapsed="false">
      <c r="A642" s="11" t="s">
        <v>360</v>
      </c>
      <c r="B642" s="15" t="s">
        <v>361</v>
      </c>
      <c r="C642" s="15" t="s">
        <v>45</v>
      </c>
      <c r="D642" s="14"/>
      <c r="E642" s="14"/>
      <c r="F642" s="14"/>
      <c r="G642" s="14"/>
      <c r="H642" s="16" t="n">
        <v>0</v>
      </c>
      <c r="I642" s="16" t="n">
        <v>0</v>
      </c>
      <c r="J642" s="16" t="n">
        <v>0</v>
      </c>
      <c r="K642" s="16" t="n">
        <v>0</v>
      </c>
      <c r="L642" s="16" t="n">
        <v>0</v>
      </c>
      <c r="M642" s="16" t="n">
        <v>0</v>
      </c>
      <c r="N642" s="16" t="n">
        <v>0</v>
      </c>
      <c r="O642" s="16" t="n">
        <v>0</v>
      </c>
      <c r="P642" s="13" t="n">
        <f aca="false">H642+I642+J642+K642+L642+M642+N642+O642</f>
        <v>0</v>
      </c>
    </row>
    <row r="643" customFormat="false" ht="31.5" hidden="false" customHeight="false" outlineLevel="0" collapsed="false">
      <c r="A643" s="11" t="s">
        <v>360</v>
      </c>
      <c r="B643" s="15" t="s">
        <v>361</v>
      </c>
      <c r="C643" s="15" t="s">
        <v>46</v>
      </c>
      <c r="D643" s="14"/>
      <c r="E643" s="14"/>
      <c r="F643" s="14"/>
      <c r="G643" s="14"/>
      <c r="H643" s="16" t="n">
        <v>0</v>
      </c>
      <c r="I643" s="16" t="n">
        <v>0</v>
      </c>
      <c r="J643" s="16" t="n">
        <v>0</v>
      </c>
      <c r="K643" s="16" t="n">
        <v>0</v>
      </c>
      <c r="L643" s="16" t="n">
        <v>0</v>
      </c>
      <c r="M643" s="16" t="n">
        <v>0</v>
      </c>
      <c r="N643" s="16" t="n">
        <v>0</v>
      </c>
      <c r="O643" s="16" t="n">
        <v>0</v>
      </c>
      <c r="P643" s="13" t="n">
        <f aca="false">H643+I643+J643+K643+L643+M643+N643+O643</f>
        <v>0</v>
      </c>
    </row>
    <row r="644" customFormat="false" ht="31.5" hidden="false" customHeight="false" outlineLevel="0" collapsed="false">
      <c r="A644" s="11" t="s">
        <v>360</v>
      </c>
      <c r="B644" s="15" t="s">
        <v>361</v>
      </c>
      <c r="C644" s="15" t="s">
        <v>47</v>
      </c>
      <c r="D644" s="14"/>
      <c r="E644" s="14"/>
      <c r="F644" s="14"/>
      <c r="G644" s="14"/>
      <c r="H644" s="16" t="n">
        <v>0</v>
      </c>
      <c r="I644" s="16" t="n">
        <v>0</v>
      </c>
      <c r="J644" s="16" t="n">
        <v>0</v>
      </c>
      <c r="K644" s="16" t="n">
        <v>0</v>
      </c>
      <c r="L644" s="16" t="n">
        <v>0</v>
      </c>
      <c r="M644" s="16" t="n">
        <v>0</v>
      </c>
      <c r="N644" s="16" t="n">
        <v>0</v>
      </c>
      <c r="O644" s="16" t="n">
        <v>0</v>
      </c>
      <c r="P644" s="13" t="n">
        <f aca="false">H644+I644+J644+K644+L644+M644+N644+O644</f>
        <v>0</v>
      </c>
    </row>
    <row r="645" customFormat="false" ht="29.85" hidden="false" customHeight="true" outlineLevel="0" collapsed="false">
      <c r="A645" s="11" t="s">
        <v>363</v>
      </c>
      <c r="B645" s="15" t="s">
        <v>364</v>
      </c>
      <c r="C645" s="12" t="s">
        <v>38</v>
      </c>
      <c r="D645" s="11" t="s">
        <v>215</v>
      </c>
      <c r="E645" s="11" t="s">
        <v>218</v>
      </c>
      <c r="F645" s="11" t="s">
        <v>365</v>
      </c>
      <c r="G645" s="11" t="s">
        <v>150</v>
      </c>
      <c r="H645" s="13" t="n">
        <v>24138.2</v>
      </c>
      <c r="I645" s="13" t="n">
        <v>8908.1</v>
      </c>
      <c r="J645" s="13" t="n">
        <v>8908.1</v>
      </c>
      <c r="K645" s="13" t="n">
        <v>8908.1</v>
      </c>
      <c r="L645" s="13" t="n">
        <v>8908.1</v>
      </c>
      <c r="M645" s="13" t="n">
        <v>8908.1</v>
      </c>
      <c r="N645" s="13" t="n">
        <v>8908.1</v>
      </c>
      <c r="O645" s="13" t="n">
        <v>8908.1</v>
      </c>
      <c r="P645" s="13" t="n">
        <f aca="false">H645+I645+J645+K645+L645+M645+N645+O645</f>
        <v>86494.9</v>
      </c>
    </row>
    <row r="646" customFormat="false" ht="31.5" hidden="false" customHeight="false" outlineLevel="0" collapsed="false">
      <c r="A646" s="11" t="s">
        <v>363</v>
      </c>
      <c r="B646" s="15" t="s">
        <v>364</v>
      </c>
      <c r="C646" s="15" t="s">
        <v>41</v>
      </c>
      <c r="D646" s="14"/>
      <c r="E646" s="14"/>
      <c r="F646" s="14"/>
      <c r="G646" s="14"/>
      <c r="H646" s="19" t="n">
        <v>0</v>
      </c>
      <c r="I646" s="19" t="n">
        <v>0</v>
      </c>
      <c r="J646" s="19" t="n">
        <v>0</v>
      </c>
      <c r="K646" s="19" t="n">
        <v>0</v>
      </c>
      <c r="L646" s="19" t="n">
        <v>0</v>
      </c>
      <c r="M646" s="19" t="n">
        <v>0</v>
      </c>
      <c r="N646" s="19" t="n">
        <v>0</v>
      </c>
      <c r="O646" s="19" t="n">
        <v>0</v>
      </c>
      <c r="P646" s="13" t="n">
        <f aca="false">H646+I646+J646+K646+L646+M646+N646+O646</f>
        <v>0</v>
      </c>
    </row>
    <row r="647" customFormat="false" ht="31.5" hidden="false" customHeight="false" outlineLevel="0" collapsed="false">
      <c r="A647" s="11" t="s">
        <v>363</v>
      </c>
      <c r="B647" s="15" t="s">
        <v>364</v>
      </c>
      <c r="C647" s="15" t="s">
        <v>42</v>
      </c>
      <c r="D647" s="14" t="s">
        <v>215</v>
      </c>
      <c r="E647" s="14" t="s">
        <v>218</v>
      </c>
      <c r="F647" s="14" t="s">
        <v>365</v>
      </c>
      <c r="G647" s="14" t="s">
        <v>150</v>
      </c>
      <c r="H647" s="16" t="n">
        <v>24138.2</v>
      </c>
      <c r="I647" s="16" t="n">
        <v>8908.1</v>
      </c>
      <c r="J647" s="16" t="n">
        <v>8908.1</v>
      </c>
      <c r="K647" s="16" t="n">
        <v>8908.1</v>
      </c>
      <c r="L647" s="16" t="n">
        <v>8908.1</v>
      </c>
      <c r="M647" s="16" t="n">
        <v>8908.1</v>
      </c>
      <c r="N647" s="16" t="n">
        <v>8908.1</v>
      </c>
      <c r="O647" s="16" t="n">
        <v>8908.1</v>
      </c>
      <c r="P647" s="13" t="n">
        <f aca="false">H647+I647+J647+K647+L647+M647+N647+O647</f>
        <v>86494.9</v>
      </c>
    </row>
    <row r="648" customFormat="false" ht="63" hidden="false" customHeight="false" outlineLevel="0" collapsed="false">
      <c r="A648" s="11" t="s">
        <v>363</v>
      </c>
      <c r="B648" s="15" t="s">
        <v>364</v>
      </c>
      <c r="C648" s="15" t="s">
        <v>44</v>
      </c>
      <c r="D648" s="14"/>
      <c r="E648" s="14"/>
      <c r="F648" s="14"/>
      <c r="G648" s="14"/>
      <c r="H648" s="16" t="n">
        <v>0</v>
      </c>
      <c r="I648" s="16" t="n">
        <v>0</v>
      </c>
      <c r="J648" s="16" t="n">
        <v>0</v>
      </c>
      <c r="K648" s="16" t="n">
        <v>0</v>
      </c>
      <c r="L648" s="16" t="n">
        <v>0</v>
      </c>
      <c r="M648" s="16" t="n">
        <v>0</v>
      </c>
      <c r="N648" s="16" t="n">
        <v>0</v>
      </c>
      <c r="O648" s="16" t="n">
        <v>0</v>
      </c>
      <c r="P648" s="13" t="n">
        <f aca="false">H648+I648+J648+K648+L648+M648+N648+O648</f>
        <v>0</v>
      </c>
    </row>
    <row r="649" customFormat="false" ht="31.5" hidden="false" customHeight="false" outlineLevel="0" collapsed="false">
      <c r="A649" s="11" t="s">
        <v>363</v>
      </c>
      <c r="B649" s="15" t="s">
        <v>364</v>
      </c>
      <c r="C649" s="15" t="s">
        <v>45</v>
      </c>
      <c r="D649" s="14"/>
      <c r="E649" s="14"/>
      <c r="F649" s="14"/>
      <c r="G649" s="14"/>
      <c r="H649" s="16" t="n">
        <v>0</v>
      </c>
      <c r="I649" s="16" t="n">
        <v>0</v>
      </c>
      <c r="J649" s="16" t="n">
        <v>0</v>
      </c>
      <c r="K649" s="16" t="n">
        <v>0</v>
      </c>
      <c r="L649" s="16" t="n">
        <v>0</v>
      </c>
      <c r="M649" s="16" t="n">
        <v>0</v>
      </c>
      <c r="N649" s="16" t="n">
        <v>0</v>
      </c>
      <c r="O649" s="16" t="n">
        <v>0</v>
      </c>
      <c r="P649" s="13" t="n">
        <f aca="false">H649+I649+J649+K649+L649+M649+N649+O649</f>
        <v>0</v>
      </c>
    </row>
    <row r="650" customFormat="false" ht="31.5" hidden="false" customHeight="false" outlineLevel="0" collapsed="false">
      <c r="A650" s="11" t="s">
        <v>363</v>
      </c>
      <c r="B650" s="15" t="s">
        <v>364</v>
      </c>
      <c r="C650" s="15" t="s">
        <v>46</v>
      </c>
      <c r="D650" s="14"/>
      <c r="E650" s="14"/>
      <c r="F650" s="14"/>
      <c r="G650" s="14"/>
      <c r="H650" s="16" t="n">
        <v>0</v>
      </c>
      <c r="I650" s="16" t="n">
        <v>0</v>
      </c>
      <c r="J650" s="16" t="n">
        <v>0</v>
      </c>
      <c r="K650" s="16" t="n">
        <v>0</v>
      </c>
      <c r="L650" s="16" t="n">
        <v>0</v>
      </c>
      <c r="M650" s="16" t="n">
        <v>0</v>
      </c>
      <c r="N650" s="16" t="n">
        <v>0</v>
      </c>
      <c r="O650" s="16" t="n">
        <v>0</v>
      </c>
      <c r="P650" s="13" t="n">
        <f aca="false">H650+I650+J650+K650+L650+M650+N650+O650</f>
        <v>0</v>
      </c>
    </row>
    <row r="651" customFormat="false" ht="31.5" hidden="false" customHeight="false" outlineLevel="0" collapsed="false">
      <c r="A651" s="11" t="s">
        <v>363</v>
      </c>
      <c r="B651" s="15" t="s">
        <v>364</v>
      </c>
      <c r="C651" s="15" t="s">
        <v>47</v>
      </c>
      <c r="D651" s="14"/>
      <c r="E651" s="14"/>
      <c r="F651" s="14"/>
      <c r="G651" s="14"/>
      <c r="H651" s="16" t="n">
        <v>0</v>
      </c>
      <c r="I651" s="16" t="n">
        <v>0</v>
      </c>
      <c r="J651" s="16" t="n">
        <v>0</v>
      </c>
      <c r="K651" s="16" t="n">
        <v>0</v>
      </c>
      <c r="L651" s="16" t="n">
        <v>0</v>
      </c>
      <c r="M651" s="16" t="n">
        <v>0</v>
      </c>
      <c r="N651" s="16" t="n">
        <v>0</v>
      </c>
      <c r="O651" s="16" t="n">
        <v>0</v>
      </c>
      <c r="P651" s="13" t="n">
        <f aca="false">H651+I651+J651+K651+L651+M651+N651+O651</f>
        <v>0</v>
      </c>
    </row>
    <row r="652" customFormat="false" ht="29.85" hidden="false" customHeight="true" outlineLevel="0" collapsed="false">
      <c r="A652" s="11" t="s">
        <v>366</v>
      </c>
      <c r="B652" s="12" t="s">
        <v>367</v>
      </c>
      <c r="C652" s="12" t="s">
        <v>38</v>
      </c>
      <c r="D652" s="11" t="s">
        <v>148</v>
      </c>
      <c r="E652" s="11"/>
      <c r="F652" s="11" t="s">
        <v>368</v>
      </c>
      <c r="G652" s="11"/>
      <c r="H652" s="13" t="n">
        <v>73552.43</v>
      </c>
      <c r="I652" s="13" t="n">
        <v>31086.4</v>
      </c>
      <c r="J652" s="13" t="n">
        <v>31086.4</v>
      </c>
      <c r="K652" s="13" t="n">
        <v>31086.4</v>
      </c>
      <c r="L652" s="13" t="n">
        <v>31086.4</v>
      </c>
      <c r="M652" s="13" t="n">
        <v>31086.4</v>
      </c>
      <c r="N652" s="13" t="n">
        <v>31086.4</v>
      </c>
      <c r="O652" s="13" t="n">
        <v>31086.4</v>
      </c>
      <c r="P652" s="13" t="n">
        <f aca="false">H652+I652+J652+K652+L652+M652+N652+O652</f>
        <v>291157.23</v>
      </c>
    </row>
    <row r="653" customFormat="false" ht="31.5" hidden="false" customHeight="false" outlineLevel="0" collapsed="false">
      <c r="A653" s="11" t="s">
        <v>366</v>
      </c>
      <c r="B653" s="12" t="s">
        <v>367</v>
      </c>
      <c r="C653" s="15" t="s">
        <v>41</v>
      </c>
      <c r="D653" s="14" t="s">
        <v>148</v>
      </c>
      <c r="E653" s="14"/>
      <c r="F653" s="14" t="s">
        <v>368</v>
      </c>
      <c r="G653" s="14"/>
      <c r="H653" s="16" t="n">
        <v>7182.7</v>
      </c>
      <c r="I653" s="16" t="n">
        <v>0</v>
      </c>
      <c r="J653" s="16" t="n">
        <v>0</v>
      </c>
      <c r="K653" s="16" t="n">
        <v>0</v>
      </c>
      <c r="L653" s="16" t="n">
        <v>0</v>
      </c>
      <c r="M653" s="16" t="n">
        <v>0</v>
      </c>
      <c r="N653" s="16" t="n">
        <v>0</v>
      </c>
      <c r="O653" s="16" t="n">
        <v>0</v>
      </c>
      <c r="P653" s="13" t="n">
        <f aca="false">H653+I653+J653+K653+L653+M653+N653+O653</f>
        <v>7182.7</v>
      </c>
    </row>
    <row r="654" customFormat="false" ht="15.75" hidden="false" customHeight="false" outlineLevel="0" collapsed="false">
      <c r="A654" s="11" t="s">
        <v>366</v>
      </c>
      <c r="B654" s="12" t="s">
        <v>367</v>
      </c>
      <c r="C654" s="15" t="s">
        <v>42</v>
      </c>
      <c r="D654" s="14" t="s">
        <v>148</v>
      </c>
      <c r="E654" s="14"/>
      <c r="F654" s="14" t="s">
        <v>368</v>
      </c>
      <c r="G654" s="14"/>
      <c r="H654" s="16" t="n">
        <v>66369.73</v>
      </c>
      <c r="I654" s="16" t="n">
        <v>31086.4</v>
      </c>
      <c r="J654" s="16" t="n">
        <v>31086.4</v>
      </c>
      <c r="K654" s="16" t="n">
        <v>31086.4</v>
      </c>
      <c r="L654" s="16" t="n">
        <v>31086.4</v>
      </c>
      <c r="M654" s="16" t="n">
        <v>31086.4</v>
      </c>
      <c r="N654" s="16" t="n">
        <v>31086.4</v>
      </c>
      <c r="O654" s="16" t="n">
        <v>31086.4</v>
      </c>
      <c r="P654" s="13" t="n">
        <f aca="false">H654+I654+J654+K654+L654+M654+N654+O654</f>
        <v>283974.53</v>
      </c>
    </row>
    <row r="655" customFormat="false" ht="63" hidden="false" customHeight="false" outlineLevel="0" collapsed="false">
      <c r="A655" s="11" t="s">
        <v>366</v>
      </c>
      <c r="B655" s="12" t="s">
        <v>367</v>
      </c>
      <c r="C655" s="15" t="s">
        <v>44</v>
      </c>
      <c r="D655" s="14"/>
      <c r="E655" s="14"/>
      <c r="F655" s="14"/>
      <c r="G655" s="14"/>
      <c r="H655" s="16" t="n">
        <v>0</v>
      </c>
      <c r="I655" s="16" t="n">
        <v>0</v>
      </c>
      <c r="J655" s="16" t="n">
        <v>0</v>
      </c>
      <c r="K655" s="16" t="n">
        <v>0</v>
      </c>
      <c r="L655" s="16" t="n">
        <v>0</v>
      </c>
      <c r="M655" s="16" t="n">
        <v>0</v>
      </c>
      <c r="N655" s="16" t="n">
        <v>0</v>
      </c>
      <c r="O655" s="16" t="n">
        <v>0</v>
      </c>
      <c r="P655" s="13" t="n">
        <f aca="false">H655+I655+J655+K655+L655+M655+N655+O655</f>
        <v>0</v>
      </c>
    </row>
    <row r="656" customFormat="false" ht="31.5" hidden="false" customHeight="false" outlineLevel="0" collapsed="false">
      <c r="A656" s="11" t="s">
        <v>366</v>
      </c>
      <c r="B656" s="12" t="s">
        <v>367</v>
      </c>
      <c r="C656" s="15" t="s">
        <v>45</v>
      </c>
      <c r="D656" s="14"/>
      <c r="E656" s="14"/>
      <c r="F656" s="14"/>
      <c r="G656" s="14"/>
      <c r="H656" s="16" t="n">
        <v>0</v>
      </c>
      <c r="I656" s="16" t="n">
        <v>0</v>
      </c>
      <c r="J656" s="16" t="n">
        <v>0</v>
      </c>
      <c r="K656" s="16" t="n">
        <v>0</v>
      </c>
      <c r="L656" s="16" t="n">
        <v>0</v>
      </c>
      <c r="M656" s="16" t="n">
        <v>0</v>
      </c>
      <c r="N656" s="16" t="n">
        <v>0</v>
      </c>
      <c r="O656" s="16" t="n">
        <v>0</v>
      </c>
      <c r="P656" s="13" t="n">
        <f aca="false">H656+I656+J656+K656+L656+M656+N656+O656</f>
        <v>0</v>
      </c>
    </row>
    <row r="657" customFormat="false" ht="31.5" hidden="false" customHeight="false" outlineLevel="0" collapsed="false">
      <c r="A657" s="11" t="s">
        <v>366</v>
      </c>
      <c r="B657" s="12" t="s">
        <v>367</v>
      </c>
      <c r="C657" s="15" t="s">
        <v>46</v>
      </c>
      <c r="D657" s="14"/>
      <c r="E657" s="14"/>
      <c r="F657" s="14"/>
      <c r="G657" s="14"/>
      <c r="H657" s="16" t="n">
        <v>0</v>
      </c>
      <c r="I657" s="16" t="n">
        <v>0</v>
      </c>
      <c r="J657" s="16" t="n">
        <v>0</v>
      </c>
      <c r="K657" s="16" t="n">
        <v>0</v>
      </c>
      <c r="L657" s="16" t="n">
        <v>0</v>
      </c>
      <c r="M657" s="16" t="n">
        <v>0</v>
      </c>
      <c r="N657" s="16" t="n">
        <v>0</v>
      </c>
      <c r="O657" s="16" t="n">
        <v>0</v>
      </c>
      <c r="P657" s="13" t="n">
        <f aca="false">H657+I657+J657+K657+L657+M657+N657+O657</f>
        <v>0</v>
      </c>
    </row>
    <row r="658" customFormat="false" ht="15.75" hidden="false" customHeight="false" outlineLevel="0" collapsed="false">
      <c r="A658" s="11" t="s">
        <v>366</v>
      </c>
      <c r="B658" s="12" t="s">
        <v>367</v>
      </c>
      <c r="C658" s="15" t="s">
        <v>47</v>
      </c>
      <c r="D658" s="14"/>
      <c r="E658" s="14"/>
      <c r="F658" s="14"/>
      <c r="G658" s="14"/>
      <c r="H658" s="16" t="n">
        <v>0</v>
      </c>
      <c r="I658" s="16" t="n">
        <v>0</v>
      </c>
      <c r="J658" s="16" t="n">
        <v>0</v>
      </c>
      <c r="K658" s="16" t="n">
        <v>0</v>
      </c>
      <c r="L658" s="16" t="n">
        <v>0</v>
      </c>
      <c r="M658" s="16" t="n">
        <v>0</v>
      </c>
      <c r="N658" s="16" t="n">
        <v>0</v>
      </c>
      <c r="O658" s="16" t="n">
        <v>0</v>
      </c>
      <c r="P658" s="13" t="n">
        <f aca="false">H658+I658+J658+K658+L658+M658+N658+O658</f>
        <v>0</v>
      </c>
    </row>
    <row r="659" customFormat="false" ht="29.85" hidden="false" customHeight="true" outlineLevel="0" collapsed="false">
      <c r="A659" s="11" t="s">
        <v>369</v>
      </c>
      <c r="B659" s="15" t="s">
        <v>370</v>
      </c>
      <c r="C659" s="12" t="s">
        <v>38</v>
      </c>
      <c r="D659" s="11" t="s">
        <v>148</v>
      </c>
      <c r="E659" s="11" t="s">
        <v>201</v>
      </c>
      <c r="F659" s="11" t="s">
        <v>371</v>
      </c>
      <c r="G659" s="11" t="s">
        <v>206</v>
      </c>
      <c r="H659" s="13" t="n">
        <v>9810.04</v>
      </c>
      <c r="I659" s="13" t="n">
        <v>0</v>
      </c>
      <c r="J659" s="13" t="n">
        <v>0</v>
      </c>
      <c r="K659" s="13" t="n">
        <v>0</v>
      </c>
      <c r="L659" s="13" t="n">
        <v>0</v>
      </c>
      <c r="M659" s="13" t="n">
        <v>0</v>
      </c>
      <c r="N659" s="13" t="n">
        <v>0</v>
      </c>
      <c r="O659" s="13" t="n">
        <v>0</v>
      </c>
      <c r="P659" s="13" t="n">
        <f aca="false">H659+I659+J659+K659+L659+M659+N659+O659</f>
        <v>9810.04</v>
      </c>
    </row>
    <row r="660" customFormat="false" ht="31.5" hidden="false" customHeight="false" outlineLevel="0" collapsed="false">
      <c r="A660" s="11" t="s">
        <v>369</v>
      </c>
      <c r="B660" s="15" t="s">
        <v>370</v>
      </c>
      <c r="C660" s="15" t="s">
        <v>41</v>
      </c>
      <c r="D660" s="14" t="s">
        <v>148</v>
      </c>
      <c r="E660" s="14" t="s">
        <v>201</v>
      </c>
      <c r="F660" s="14" t="s">
        <v>371</v>
      </c>
      <c r="G660" s="14" t="s">
        <v>206</v>
      </c>
      <c r="H660" s="16" t="n">
        <v>7182.7</v>
      </c>
      <c r="I660" s="16" t="n">
        <v>0</v>
      </c>
      <c r="J660" s="16" t="n">
        <v>0</v>
      </c>
      <c r="K660" s="16" t="n">
        <v>0</v>
      </c>
      <c r="L660" s="16" t="n">
        <v>0</v>
      </c>
      <c r="M660" s="16" t="n">
        <v>0</v>
      </c>
      <c r="N660" s="16" t="n">
        <v>0</v>
      </c>
      <c r="O660" s="16" t="n">
        <v>0</v>
      </c>
      <c r="P660" s="13" t="n">
        <f aca="false">H660+I660+J660+K660+L660+M660+N660+O660</f>
        <v>7182.7</v>
      </c>
    </row>
    <row r="661" customFormat="false" ht="31.5" hidden="false" customHeight="false" outlineLevel="0" collapsed="false">
      <c r="A661" s="11" t="s">
        <v>369</v>
      </c>
      <c r="B661" s="15" t="s">
        <v>370</v>
      </c>
      <c r="C661" s="15" t="s">
        <v>42</v>
      </c>
      <c r="D661" s="14" t="s">
        <v>148</v>
      </c>
      <c r="E661" s="14" t="s">
        <v>201</v>
      </c>
      <c r="F661" s="14" t="s">
        <v>371</v>
      </c>
      <c r="G661" s="14" t="s">
        <v>206</v>
      </c>
      <c r="H661" s="16" t="n">
        <v>2627.34</v>
      </c>
      <c r="I661" s="16" t="n">
        <v>0</v>
      </c>
      <c r="J661" s="16" t="n">
        <v>0</v>
      </c>
      <c r="K661" s="16" t="n">
        <v>0</v>
      </c>
      <c r="L661" s="16" t="n">
        <v>0</v>
      </c>
      <c r="M661" s="16" t="n">
        <v>0</v>
      </c>
      <c r="N661" s="16" t="n">
        <v>0</v>
      </c>
      <c r="O661" s="16" t="n">
        <v>0</v>
      </c>
      <c r="P661" s="13" t="n">
        <f aca="false">H661+I661+J661+K661+L661+M661+N661+O661</f>
        <v>2627.34</v>
      </c>
    </row>
    <row r="662" customFormat="false" ht="63" hidden="false" customHeight="false" outlineLevel="0" collapsed="false">
      <c r="A662" s="11" t="s">
        <v>369</v>
      </c>
      <c r="B662" s="15" t="s">
        <v>370</v>
      </c>
      <c r="C662" s="15" t="s">
        <v>44</v>
      </c>
      <c r="D662" s="14"/>
      <c r="E662" s="14"/>
      <c r="F662" s="14"/>
      <c r="G662" s="14"/>
      <c r="H662" s="16" t="n">
        <v>0</v>
      </c>
      <c r="I662" s="16" t="n">
        <v>0</v>
      </c>
      <c r="J662" s="16" t="n">
        <v>0</v>
      </c>
      <c r="K662" s="16" t="n">
        <v>0</v>
      </c>
      <c r="L662" s="16" t="n">
        <v>0</v>
      </c>
      <c r="M662" s="16" t="n">
        <v>0</v>
      </c>
      <c r="N662" s="16" t="n">
        <v>0</v>
      </c>
      <c r="O662" s="16" t="n">
        <v>0</v>
      </c>
      <c r="P662" s="13" t="n">
        <f aca="false">H662+I662+J662+K662+L662+M662+N662+O662</f>
        <v>0</v>
      </c>
    </row>
    <row r="663" customFormat="false" ht="31.5" hidden="false" customHeight="false" outlineLevel="0" collapsed="false">
      <c r="A663" s="11" t="s">
        <v>369</v>
      </c>
      <c r="B663" s="15" t="s">
        <v>370</v>
      </c>
      <c r="C663" s="15" t="s">
        <v>45</v>
      </c>
      <c r="D663" s="14"/>
      <c r="E663" s="14"/>
      <c r="F663" s="14"/>
      <c r="G663" s="14"/>
      <c r="H663" s="16" t="n">
        <v>0</v>
      </c>
      <c r="I663" s="16" t="n">
        <v>0</v>
      </c>
      <c r="J663" s="16" t="n">
        <v>0</v>
      </c>
      <c r="K663" s="16" t="n">
        <v>0</v>
      </c>
      <c r="L663" s="16" t="n">
        <v>0</v>
      </c>
      <c r="M663" s="16" t="n">
        <v>0</v>
      </c>
      <c r="N663" s="16" t="n">
        <v>0</v>
      </c>
      <c r="O663" s="16" t="n">
        <v>0</v>
      </c>
      <c r="P663" s="13" t="n">
        <f aca="false">H663+I663+J663+K663+L663+M663+N663+O663</f>
        <v>0</v>
      </c>
    </row>
    <row r="664" customFormat="false" ht="31.5" hidden="false" customHeight="false" outlineLevel="0" collapsed="false">
      <c r="A664" s="11" t="s">
        <v>369</v>
      </c>
      <c r="B664" s="15" t="s">
        <v>370</v>
      </c>
      <c r="C664" s="15" t="s">
        <v>46</v>
      </c>
      <c r="D664" s="14"/>
      <c r="E664" s="14"/>
      <c r="F664" s="14"/>
      <c r="G664" s="14"/>
      <c r="H664" s="16" t="n">
        <v>0</v>
      </c>
      <c r="I664" s="16" t="n">
        <v>0</v>
      </c>
      <c r="J664" s="16" t="n">
        <v>0</v>
      </c>
      <c r="K664" s="16" t="n">
        <v>0</v>
      </c>
      <c r="L664" s="16" t="n">
        <v>0</v>
      </c>
      <c r="M664" s="16" t="n">
        <v>0</v>
      </c>
      <c r="N664" s="16" t="n">
        <v>0</v>
      </c>
      <c r="O664" s="16" t="n">
        <v>0</v>
      </c>
      <c r="P664" s="13" t="n">
        <f aca="false">H664+I664+J664+K664+L664+M664+N664+O664</f>
        <v>0</v>
      </c>
    </row>
    <row r="665" customFormat="false" ht="31.5" hidden="false" customHeight="false" outlineLevel="0" collapsed="false">
      <c r="A665" s="11" t="s">
        <v>369</v>
      </c>
      <c r="B665" s="15" t="s">
        <v>370</v>
      </c>
      <c r="C665" s="15" t="s">
        <v>47</v>
      </c>
      <c r="D665" s="14"/>
      <c r="E665" s="14"/>
      <c r="F665" s="14"/>
      <c r="G665" s="14"/>
      <c r="H665" s="16" t="n">
        <v>0</v>
      </c>
      <c r="I665" s="16" t="n">
        <v>0</v>
      </c>
      <c r="J665" s="16" t="n">
        <v>0</v>
      </c>
      <c r="K665" s="16" t="n">
        <v>0</v>
      </c>
      <c r="L665" s="16" t="n">
        <v>0</v>
      </c>
      <c r="M665" s="16" t="n">
        <v>0</v>
      </c>
      <c r="N665" s="16" t="n">
        <v>0</v>
      </c>
      <c r="O665" s="16" t="n">
        <v>0</v>
      </c>
      <c r="P665" s="13" t="n">
        <f aca="false">H665+I665+J665+K665+L665+M665+N665+O665</f>
        <v>0</v>
      </c>
    </row>
    <row r="666" customFormat="false" ht="29.85" hidden="false" customHeight="true" outlineLevel="0" collapsed="false">
      <c r="A666" s="11" t="s">
        <v>372</v>
      </c>
      <c r="B666" s="15" t="s">
        <v>373</v>
      </c>
      <c r="C666" s="12" t="s">
        <v>38</v>
      </c>
      <c r="D666" s="11" t="s">
        <v>148</v>
      </c>
      <c r="E666" s="11" t="s">
        <v>201</v>
      </c>
      <c r="F666" s="11" t="s">
        <v>374</v>
      </c>
      <c r="G666" s="11" t="s">
        <v>206</v>
      </c>
      <c r="H666" s="13" t="n">
        <v>46669</v>
      </c>
      <c r="I666" s="13" t="n">
        <v>31086.4</v>
      </c>
      <c r="J666" s="13" t="n">
        <v>31086.4</v>
      </c>
      <c r="K666" s="13" t="n">
        <v>31086.4</v>
      </c>
      <c r="L666" s="13" t="n">
        <v>31086.4</v>
      </c>
      <c r="M666" s="13" t="n">
        <v>31086.4</v>
      </c>
      <c r="N666" s="13" t="n">
        <v>31086.4</v>
      </c>
      <c r="O666" s="13" t="n">
        <v>31086.4</v>
      </c>
      <c r="P666" s="13" t="n">
        <f aca="false">H666+I666+J666+K666+L666+M666+N666+O666</f>
        <v>264273.8</v>
      </c>
    </row>
    <row r="667" customFormat="false" ht="31.5" hidden="false" customHeight="false" outlineLevel="0" collapsed="false">
      <c r="A667" s="11" t="s">
        <v>372</v>
      </c>
      <c r="B667" s="15" t="s">
        <v>373</v>
      </c>
      <c r="C667" s="15" t="s">
        <v>41</v>
      </c>
      <c r="D667" s="14"/>
      <c r="E667" s="14"/>
      <c r="F667" s="14"/>
      <c r="G667" s="14"/>
      <c r="H667" s="19" t="n">
        <v>0</v>
      </c>
      <c r="I667" s="19" t="n">
        <v>0</v>
      </c>
      <c r="J667" s="19" t="n">
        <v>0</v>
      </c>
      <c r="K667" s="19" t="n">
        <v>0</v>
      </c>
      <c r="L667" s="19" t="n">
        <v>0</v>
      </c>
      <c r="M667" s="19" t="n">
        <v>0</v>
      </c>
      <c r="N667" s="19" t="n">
        <v>0</v>
      </c>
      <c r="O667" s="19" t="n">
        <v>0</v>
      </c>
      <c r="P667" s="13" t="n">
        <f aca="false">H667+I667+J667+K667+L667+M667+N667+O667</f>
        <v>0</v>
      </c>
    </row>
    <row r="668" customFormat="false" ht="31.5" hidden="false" customHeight="false" outlineLevel="0" collapsed="false">
      <c r="A668" s="11" t="s">
        <v>372</v>
      </c>
      <c r="B668" s="15" t="s">
        <v>373</v>
      </c>
      <c r="C668" s="15" t="s">
        <v>42</v>
      </c>
      <c r="D668" s="14" t="s">
        <v>148</v>
      </c>
      <c r="E668" s="14" t="s">
        <v>201</v>
      </c>
      <c r="F668" s="14" t="s">
        <v>374</v>
      </c>
      <c r="G668" s="14" t="s">
        <v>206</v>
      </c>
      <c r="H668" s="16" t="n">
        <v>46669</v>
      </c>
      <c r="I668" s="16" t="n">
        <v>31086.4</v>
      </c>
      <c r="J668" s="16" t="n">
        <v>31086.4</v>
      </c>
      <c r="K668" s="16" t="n">
        <v>31086.4</v>
      </c>
      <c r="L668" s="16" t="n">
        <v>31086.4</v>
      </c>
      <c r="M668" s="16" t="n">
        <v>31086.4</v>
      </c>
      <c r="N668" s="16" t="n">
        <v>31086.4</v>
      </c>
      <c r="O668" s="16" t="n">
        <v>31086.4</v>
      </c>
      <c r="P668" s="13" t="n">
        <f aca="false">H668+I668+J668+K668+L668+M668+N668+O668</f>
        <v>264273.8</v>
      </c>
    </row>
    <row r="669" customFormat="false" ht="63" hidden="false" customHeight="false" outlineLevel="0" collapsed="false">
      <c r="A669" s="11" t="s">
        <v>372</v>
      </c>
      <c r="B669" s="15" t="s">
        <v>373</v>
      </c>
      <c r="C669" s="15" t="s">
        <v>44</v>
      </c>
      <c r="D669" s="14"/>
      <c r="E669" s="14"/>
      <c r="F669" s="14"/>
      <c r="G669" s="14"/>
      <c r="H669" s="16" t="n">
        <v>0</v>
      </c>
      <c r="I669" s="16" t="n">
        <v>0</v>
      </c>
      <c r="J669" s="16" t="n">
        <v>0</v>
      </c>
      <c r="K669" s="16" t="n">
        <v>0</v>
      </c>
      <c r="L669" s="16" t="n">
        <v>0</v>
      </c>
      <c r="M669" s="16" t="n">
        <v>0</v>
      </c>
      <c r="N669" s="16" t="n">
        <v>0</v>
      </c>
      <c r="O669" s="16" t="n">
        <v>0</v>
      </c>
      <c r="P669" s="13" t="n">
        <f aca="false">H669+I669+J669+K669+L669+M669+N669+O669</f>
        <v>0</v>
      </c>
    </row>
    <row r="670" customFormat="false" ht="31.5" hidden="false" customHeight="false" outlineLevel="0" collapsed="false">
      <c r="A670" s="11" t="s">
        <v>372</v>
      </c>
      <c r="B670" s="15" t="s">
        <v>373</v>
      </c>
      <c r="C670" s="15" t="s">
        <v>45</v>
      </c>
      <c r="D670" s="14"/>
      <c r="E670" s="14"/>
      <c r="F670" s="14"/>
      <c r="G670" s="14"/>
      <c r="H670" s="16" t="n">
        <v>0</v>
      </c>
      <c r="I670" s="16" t="n">
        <v>0</v>
      </c>
      <c r="J670" s="16" t="n">
        <v>0</v>
      </c>
      <c r="K670" s="16" t="n">
        <v>0</v>
      </c>
      <c r="L670" s="16" t="n">
        <v>0</v>
      </c>
      <c r="M670" s="16" t="n">
        <v>0</v>
      </c>
      <c r="N670" s="16" t="n">
        <v>0</v>
      </c>
      <c r="O670" s="16" t="n">
        <v>0</v>
      </c>
      <c r="P670" s="13" t="n">
        <f aca="false">H670+I670+J670+K670+L670+M670+N670+O670</f>
        <v>0</v>
      </c>
    </row>
    <row r="671" customFormat="false" ht="31.5" hidden="false" customHeight="false" outlineLevel="0" collapsed="false">
      <c r="A671" s="11" t="s">
        <v>372</v>
      </c>
      <c r="B671" s="15" t="s">
        <v>373</v>
      </c>
      <c r="C671" s="15" t="s">
        <v>46</v>
      </c>
      <c r="D671" s="14"/>
      <c r="E671" s="14"/>
      <c r="F671" s="14"/>
      <c r="G671" s="14"/>
      <c r="H671" s="16" t="n">
        <v>0</v>
      </c>
      <c r="I671" s="16" t="n">
        <v>0</v>
      </c>
      <c r="J671" s="16" t="n">
        <v>0</v>
      </c>
      <c r="K671" s="16" t="n">
        <v>0</v>
      </c>
      <c r="L671" s="16" t="n">
        <v>0</v>
      </c>
      <c r="M671" s="16" t="n">
        <v>0</v>
      </c>
      <c r="N671" s="16" t="n">
        <v>0</v>
      </c>
      <c r="O671" s="16" t="n">
        <v>0</v>
      </c>
      <c r="P671" s="13" t="n">
        <f aca="false">H671+I671+J671+K671+L671+M671+N671+O671</f>
        <v>0</v>
      </c>
    </row>
    <row r="672" customFormat="false" ht="31.5" hidden="false" customHeight="false" outlineLevel="0" collapsed="false">
      <c r="A672" s="11" t="s">
        <v>372</v>
      </c>
      <c r="B672" s="15" t="s">
        <v>373</v>
      </c>
      <c r="C672" s="15" t="s">
        <v>47</v>
      </c>
      <c r="D672" s="14"/>
      <c r="E672" s="14"/>
      <c r="F672" s="14"/>
      <c r="G672" s="14"/>
      <c r="H672" s="16" t="n">
        <v>0</v>
      </c>
      <c r="I672" s="16" t="n">
        <v>0</v>
      </c>
      <c r="J672" s="16" t="n">
        <v>0</v>
      </c>
      <c r="K672" s="16" t="n">
        <v>0</v>
      </c>
      <c r="L672" s="16" t="n">
        <v>0</v>
      </c>
      <c r="M672" s="16" t="n">
        <v>0</v>
      </c>
      <c r="N672" s="16" t="n">
        <v>0</v>
      </c>
      <c r="O672" s="16" t="n">
        <v>0</v>
      </c>
      <c r="P672" s="13" t="n">
        <f aca="false">H672+I672+J672+K672+L672+M672+N672+O672</f>
        <v>0</v>
      </c>
    </row>
    <row r="673" customFormat="false" ht="29.85" hidden="false" customHeight="true" outlineLevel="0" collapsed="false">
      <c r="A673" s="11" t="s">
        <v>375</v>
      </c>
      <c r="B673" s="15" t="s">
        <v>376</v>
      </c>
      <c r="C673" s="12" t="s">
        <v>38</v>
      </c>
      <c r="D673" s="11" t="s">
        <v>148</v>
      </c>
      <c r="E673" s="11" t="s">
        <v>201</v>
      </c>
      <c r="F673" s="11" t="s">
        <v>377</v>
      </c>
      <c r="G673" s="11" t="s">
        <v>206</v>
      </c>
      <c r="H673" s="13" t="n">
        <v>4826.37</v>
      </c>
      <c r="I673" s="13" t="n">
        <v>0</v>
      </c>
      <c r="J673" s="13" t="n">
        <v>0</v>
      </c>
      <c r="K673" s="13" t="n">
        <v>0</v>
      </c>
      <c r="L673" s="13" t="n">
        <v>0</v>
      </c>
      <c r="M673" s="13" t="n">
        <v>0</v>
      </c>
      <c r="N673" s="13" t="n">
        <v>0</v>
      </c>
      <c r="O673" s="13" t="n">
        <v>0</v>
      </c>
      <c r="P673" s="13" t="n">
        <f aca="false">H673+I673+J673+K673+L673+M673+N673+O673</f>
        <v>4826.37</v>
      </c>
    </row>
    <row r="674" customFormat="false" ht="31.5" hidden="false" customHeight="false" outlineLevel="0" collapsed="false">
      <c r="A674" s="11" t="s">
        <v>375</v>
      </c>
      <c r="B674" s="15" t="s">
        <v>376</v>
      </c>
      <c r="C674" s="15" t="s">
        <v>41</v>
      </c>
      <c r="D674" s="14"/>
      <c r="E674" s="14"/>
      <c r="F674" s="14"/>
      <c r="G674" s="14"/>
      <c r="H674" s="19" t="n">
        <v>0</v>
      </c>
      <c r="I674" s="19" t="n">
        <v>0</v>
      </c>
      <c r="J674" s="19" t="n">
        <v>0</v>
      </c>
      <c r="K674" s="19" t="n">
        <v>0</v>
      </c>
      <c r="L674" s="19" t="n">
        <v>0</v>
      </c>
      <c r="M674" s="19" t="n">
        <v>0</v>
      </c>
      <c r="N674" s="19" t="n">
        <v>0</v>
      </c>
      <c r="O674" s="19" t="n">
        <v>0</v>
      </c>
      <c r="P674" s="13" t="n">
        <f aca="false">H674+I674+J674+K674+L674+M674+N674+O674</f>
        <v>0</v>
      </c>
    </row>
    <row r="675" customFormat="false" ht="31.5" hidden="false" customHeight="false" outlineLevel="0" collapsed="false">
      <c r="A675" s="11" t="s">
        <v>375</v>
      </c>
      <c r="B675" s="15" t="s">
        <v>376</v>
      </c>
      <c r="C675" s="15" t="s">
        <v>42</v>
      </c>
      <c r="D675" s="14" t="s">
        <v>148</v>
      </c>
      <c r="E675" s="14" t="s">
        <v>201</v>
      </c>
      <c r="F675" s="14" t="s">
        <v>377</v>
      </c>
      <c r="G675" s="14" t="s">
        <v>206</v>
      </c>
      <c r="H675" s="16" t="n">
        <v>4826.37</v>
      </c>
      <c r="I675" s="16" t="n">
        <v>0</v>
      </c>
      <c r="J675" s="16" t="n">
        <v>0</v>
      </c>
      <c r="K675" s="16" t="n">
        <v>0</v>
      </c>
      <c r="L675" s="16" t="n">
        <v>0</v>
      </c>
      <c r="M675" s="16" t="n">
        <v>0</v>
      </c>
      <c r="N675" s="16" t="n">
        <v>0</v>
      </c>
      <c r="O675" s="16" t="n">
        <v>0</v>
      </c>
      <c r="P675" s="13" t="n">
        <f aca="false">H675+I675+J675+K675+L675+M675+N675+O675</f>
        <v>4826.37</v>
      </c>
    </row>
    <row r="676" customFormat="false" ht="63" hidden="false" customHeight="false" outlineLevel="0" collapsed="false">
      <c r="A676" s="11" t="s">
        <v>375</v>
      </c>
      <c r="B676" s="15" t="s">
        <v>376</v>
      </c>
      <c r="C676" s="15" t="s">
        <v>44</v>
      </c>
      <c r="D676" s="14"/>
      <c r="E676" s="14"/>
      <c r="F676" s="14"/>
      <c r="G676" s="14"/>
      <c r="H676" s="16" t="n">
        <v>0</v>
      </c>
      <c r="I676" s="16" t="n">
        <v>0</v>
      </c>
      <c r="J676" s="16" t="n">
        <v>0</v>
      </c>
      <c r="K676" s="16" t="n">
        <v>0</v>
      </c>
      <c r="L676" s="16" t="n">
        <v>0</v>
      </c>
      <c r="M676" s="16" t="n">
        <v>0</v>
      </c>
      <c r="N676" s="16" t="n">
        <v>0</v>
      </c>
      <c r="O676" s="16" t="n">
        <v>0</v>
      </c>
      <c r="P676" s="13" t="n">
        <f aca="false">H676+I676+J676+K676+L676+M676+N676+O676</f>
        <v>0</v>
      </c>
    </row>
    <row r="677" customFormat="false" ht="31.5" hidden="false" customHeight="false" outlineLevel="0" collapsed="false">
      <c r="A677" s="11" t="s">
        <v>375</v>
      </c>
      <c r="B677" s="15" t="s">
        <v>376</v>
      </c>
      <c r="C677" s="15" t="s">
        <v>45</v>
      </c>
      <c r="D677" s="14"/>
      <c r="E677" s="14"/>
      <c r="F677" s="14"/>
      <c r="G677" s="14"/>
      <c r="H677" s="16" t="n">
        <v>0</v>
      </c>
      <c r="I677" s="16" t="n">
        <v>0</v>
      </c>
      <c r="J677" s="16" t="n">
        <v>0</v>
      </c>
      <c r="K677" s="16" t="n">
        <v>0</v>
      </c>
      <c r="L677" s="16" t="n">
        <v>0</v>
      </c>
      <c r="M677" s="16" t="n">
        <v>0</v>
      </c>
      <c r="N677" s="16" t="n">
        <v>0</v>
      </c>
      <c r="O677" s="16" t="n">
        <v>0</v>
      </c>
      <c r="P677" s="13" t="n">
        <f aca="false">H677+I677+J677+K677+L677+M677+N677+O677</f>
        <v>0</v>
      </c>
    </row>
    <row r="678" customFormat="false" ht="31.5" hidden="false" customHeight="false" outlineLevel="0" collapsed="false">
      <c r="A678" s="11" t="s">
        <v>375</v>
      </c>
      <c r="B678" s="15" t="s">
        <v>376</v>
      </c>
      <c r="C678" s="15" t="s">
        <v>46</v>
      </c>
      <c r="D678" s="14"/>
      <c r="E678" s="14"/>
      <c r="F678" s="14"/>
      <c r="G678" s="14"/>
      <c r="H678" s="16" t="n">
        <v>0</v>
      </c>
      <c r="I678" s="16" t="n">
        <v>0</v>
      </c>
      <c r="J678" s="16" t="n">
        <v>0</v>
      </c>
      <c r="K678" s="16" t="n">
        <v>0</v>
      </c>
      <c r="L678" s="16" t="n">
        <v>0</v>
      </c>
      <c r="M678" s="16" t="n">
        <v>0</v>
      </c>
      <c r="N678" s="16" t="n">
        <v>0</v>
      </c>
      <c r="O678" s="16" t="n">
        <v>0</v>
      </c>
      <c r="P678" s="13" t="n">
        <f aca="false">H678+I678+J678+K678+L678+M678+N678+O678</f>
        <v>0</v>
      </c>
    </row>
    <row r="679" customFormat="false" ht="31.5" hidden="false" customHeight="false" outlineLevel="0" collapsed="false">
      <c r="A679" s="11" t="s">
        <v>375</v>
      </c>
      <c r="B679" s="15" t="s">
        <v>376</v>
      </c>
      <c r="C679" s="15" t="s">
        <v>47</v>
      </c>
      <c r="D679" s="14"/>
      <c r="E679" s="14"/>
      <c r="F679" s="14"/>
      <c r="G679" s="14"/>
      <c r="H679" s="16" t="n">
        <v>0</v>
      </c>
      <c r="I679" s="16" t="n">
        <v>0</v>
      </c>
      <c r="J679" s="16" t="n">
        <v>0</v>
      </c>
      <c r="K679" s="16" t="n">
        <v>0</v>
      </c>
      <c r="L679" s="16" t="n">
        <v>0</v>
      </c>
      <c r="M679" s="16" t="n">
        <v>0</v>
      </c>
      <c r="N679" s="16" t="n">
        <v>0</v>
      </c>
      <c r="O679" s="16" t="n">
        <v>0</v>
      </c>
      <c r="P679" s="13" t="n">
        <f aca="false">H679+I679+J679+K679+L679+M679+N679+O679</f>
        <v>0</v>
      </c>
    </row>
    <row r="680" customFormat="false" ht="29.85" hidden="false" customHeight="true" outlineLevel="0" collapsed="false">
      <c r="A680" s="11" t="s">
        <v>378</v>
      </c>
      <c r="B680" s="15" t="s">
        <v>379</v>
      </c>
      <c r="C680" s="12" t="s">
        <v>38</v>
      </c>
      <c r="D680" s="11" t="s">
        <v>148</v>
      </c>
      <c r="E680" s="11" t="s">
        <v>201</v>
      </c>
      <c r="F680" s="11" t="s">
        <v>380</v>
      </c>
      <c r="G680" s="11" t="s">
        <v>206</v>
      </c>
      <c r="H680" s="13" t="n">
        <v>12247.02</v>
      </c>
      <c r="I680" s="13" t="n">
        <v>0</v>
      </c>
      <c r="J680" s="13" t="n">
        <v>0</v>
      </c>
      <c r="K680" s="13" t="n">
        <v>0</v>
      </c>
      <c r="L680" s="13" t="n">
        <v>0</v>
      </c>
      <c r="M680" s="13" t="n">
        <v>0</v>
      </c>
      <c r="N680" s="13" t="n">
        <v>0</v>
      </c>
      <c r="O680" s="13" t="n">
        <v>0</v>
      </c>
      <c r="P680" s="13" t="n">
        <f aca="false">H680+I680+J680+K680+L680+M680+N680+O680</f>
        <v>12247.02</v>
      </c>
    </row>
    <row r="681" customFormat="false" ht="31.5" hidden="false" customHeight="false" outlineLevel="0" collapsed="false">
      <c r="A681" s="11" t="s">
        <v>378</v>
      </c>
      <c r="B681" s="15" t="s">
        <v>379</v>
      </c>
      <c r="C681" s="15" t="s">
        <v>41</v>
      </c>
      <c r="D681" s="14"/>
      <c r="E681" s="14"/>
      <c r="F681" s="14"/>
      <c r="G681" s="14"/>
      <c r="H681" s="19" t="n">
        <v>0</v>
      </c>
      <c r="I681" s="19" t="n">
        <v>0</v>
      </c>
      <c r="J681" s="19" t="n">
        <v>0</v>
      </c>
      <c r="K681" s="19" t="n">
        <v>0</v>
      </c>
      <c r="L681" s="19" t="n">
        <v>0</v>
      </c>
      <c r="M681" s="19" t="n">
        <v>0</v>
      </c>
      <c r="N681" s="19" t="n">
        <v>0</v>
      </c>
      <c r="O681" s="19" t="n">
        <v>0</v>
      </c>
      <c r="P681" s="13" t="n">
        <f aca="false">H681+I681+J681+K681+L681+M681+N681+O681</f>
        <v>0</v>
      </c>
    </row>
    <row r="682" customFormat="false" ht="31.5" hidden="false" customHeight="false" outlineLevel="0" collapsed="false">
      <c r="A682" s="11" t="s">
        <v>378</v>
      </c>
      <c r="B682" s="15" t="s">
        <v>379</v>
      </c>
      <c r="C682" s="15" t="s">
        <v>42</v>
      </c>
      <c r="D682" s="14" t="s">
        <v>148</v>
      </c>
      <c r="E682" s="14" t="s">
        <v>201</v>
      </c>
      <c r="F682" s="14" t="s">
        <v>380</v>
      </c>
      <c r="G682" s="14" t="s">
        <v>206</v>
      </c>
      <c r="H682" s="16" t="n">
        <v>12247.02</v>
      </c>
      <c r="I682" s="16" t="n">
        <v>0</v>
      </c>
      <c r="J682" s="16" t="n">
        <v>0</v>
      </c>
      <c r="K682" s="16" t="n">
        <v>0</v>
      </c>
      <c r="L682" s="16" t="n">
        <v>0</v>
      </c>
      <c r="M682" s="16" t="n">
        <v>0</v>
      </c>
      <c r="N682" s="16" t="n">
        <v>0</v>
      </c>
      <c r="O682" s="16" t="n">
        <v>0</v>
      </c>
      <c r="P682" s="13" t="n">
        <f aca="false">H682+I682+J682+K682+L682+M682+N682+O682</f>
        <v>12247.02</v>
      </c>
    </row>
    <row r="683" customFormat="false" ht="63" hidden="false" customHeight="false" outlineLevel="0" collapsed="false">
      <c r="A683" s="11" t="s">
        <v>378</v>
      </c>
      <c r="B683" s="15" t="s">
        <v>379</v>
      </c>
      <c r="C683" s="15" t="s">
        <v>44</v>
      </c>
      <c r="D683" s="14"/>
      <c r="E683" s="14"/>
      <c r="F683" s="14"/>
      <c r="G683" s="14"/>
      <c r="H683" s="16" t="n">
        <v>0</v>
      </c>
      <c r="I683" s="16" t="n">
        <v>0</v>
      </c>
      <c r="J683" s="16" t="n">
        <v>0</v>
      </c>
      <c r="K683" s="16" t="n">
        <v>0</v>
      </c>
      <c r="L683" s="16" t="n">
        <v>0</v>
      </c>
      <c r="M683" s="16" t="n">
        <v>0</v>
      </c>
      <c r="N683" s="16" t="n">
        <v>0</v>
      </c>
      <c r="O683" s="16" t="n">
        <v>0</v>
      </c>
      <c r="P683" s="13" t="n">
        <f aca="false">H683+I683+J683+K683+L683+M683+N683+O683</f>
        <v>0</v>
      </c>
    </row>
    <row r="684" customFormat="false" ht="31.5" hidden="false" customHeight="false" outlineLevel="0" collapsed="false">
      <c r="A684" s="11" t="s">
        <v>378</v>
      </c>
      <c r="B684" s="15" t="s">
        <v>379</v>
      </c>
      <c r="C684" s="15" t="s">
        <v>45</v>
      </c>
      <c r="D684" s="14"/>
      <c r="E684" s="14"/>
      <c r="F684" s="14"/>
      <c r="G684" s="14"/>
      <c r="H684" s="16" t="n">
        <v>0</v>
      </c>
      <c r="I684" s="16" t="n">
        <v>0</v>
      </c>
      <c r="J684" s="16" t="n">
        <v>0</v>
      </c>
      <c r="K684" s="16" t="n">
        <v>0</v>
      </c>
      <c r="L684" s="16" t="n">
        <v>0</v>
      </c>
      <c r="M684" s="16" t="n">
        <v>0</v>
      </c>
      <c r="N684" s="16" t="n">
        <v>0</v>
      </c>
      <c r="O684" s="16" t="n">
        <v>0</v>
      </c>
      <c r="P684" s="13" t="n">
        <f aca="false">H684+I684+J684+K684+L684+M684+N684+O684</f>
        <v>0</v>
      </c>
    </row>
    <row r="685" customFormat="false" ht="31.5" hidden="false" customHeight="false" outlineLevel="0" collapsed="false">
      <c r="A685" s="11" t="s">
        <v>378</v>
      </c>
      <c r="B685" s="15" t="s">
        <v>379</v>
      </c>
      <c r="C685" s="15" t="s">
        <v>46</v>
      </c>
      <c r="D685" s="14"/>
      <c r="E685" s="14"/>
      <c r="F685" s="14"/>
      <c r="G685" s="14"/>
      <c r="H685" s="16" t="n">
        <v>0</v>
      </c>
      <c r="I685" s="16" t="n">
        <v>0</v>
      </c>
      <c r="J685" s="16" t="n">
        <v>0</v>
      </c>
      <c r="K685" s="16" t="n">
        <v>0</v>
      </c>
      <c r="L685" s="16" t="n">
        <v>0</v>
      </c>
      <c r="M685" s="16" t="n">
        <v>0</v>
      </c>
      <c r="N685" s="16" t="n">
        <v>0</v>
      </c>
      <c r="O685" s="16" t="n">
        <v>0</v>
      </c>
      <c r="P685" s="13" t="n">
        <f aca="false">H685+I685+J685+K685+L685+M685+N685+O685</f>
        <v>0</v>
      </c>
    </row>
    <row r="686" customFormat="false" ht="31.5" hidden="false" customHeight="false" outlineLevel="0" collapsed="false">
      <c r="A686" s="11" t="s">
        <v>378</v>
      </c>
      <c r="B686" s="15" t="s">
        <v>379</v>
      </c>
      <c r="C686" s="15" t="s">
        <v>47</v>
      </c>
      <c r="D686" s="14"/>
      <c r="E686" s="14"/>
      <c r="F686" s="14"/>
      <c r="G686" s="14"/>
      <c r="H686" s="16" t="n">
        <v>0</v>
      </c>
      <c r="I686" s="16" t="n">
        <v>0</v>
      </c>
      <c r="J686" s="16" t="n">
        <v>0</v>
      </c>
      <c r="K686" s="16" t="n">
        <v>0</v>
      </c>
      <c r="L686" s="16" t="n">
        <v>0</v>
      </c>
      <c r="M686" s="16" t="n">
        <v>0</v>
      </c>
      <c r="N686" s="16" t="n">
        <v>0</v>
      </c>
      <c r="O686" s="16" t="n">
        <v>0</v>
      </c>
      <c r="P686" s="13" t="n">
        <f aca="false">H686+I686+J686+K686+L686+M686+N686+O686</f>
        <v>0</v>
      </c>
    </row>
    <row r="687" customFormat="false" ht="29.85" hidden="false" customHeight="true" outlineLevel="0" collapsed="false">
      <c r="A687" s="11" t="s">
        <v>381</v>
      </c>
      <c r="B687" s="12" t="s">
        <v>382</v>
      </c>
      <c r="C687" s="12" t="s">
        <v>38</v>
      </c>
      <c r="D687" s="11" t="s">
        <v>215</v>
      </c>
      <c r="E687" s="11"/>
      <c r="F687" s="11" t="s">
        <v>383</v>
      </c>
      <c r="G687" s="11"/>
      <c r="H687" s="13" t="n">
        <v>2400</v>
      </c>
      <c r="I687" s="13" t="n">
        <v>12000</v>
      </c>
      <c r="J687" s="13" t="n">
        <v>12000</v>
      </c>
      <c r="K687" s="13" t="n">
        <v>12000</v>
      </c>
      <c r="L687" s="13" t="n">
        <v>12000</v>
      </c>
      <c r="M687" s="13" t="n">
        <v>12000</v>
      </c>
      <c r="N687" s="13" t="n">
        <v>12000</v>
      </c>
      <c r="O687" s="13" t="n">
        <v>12000</v>
      </c>
      <c r="P687" s="13" t="n">
        <f aca="false">H687+I687+J687+K687+L687+M687+N687+O687</f>
        <v>86400</v>
      </c>
    </row>
    <row r="688" customFormat="false" ht="31.5" hidden="false" customHeight="false" outlineLevel="0" collapsed="false">
      <c r="A688" s="11" t="s">
        <v>381</v>
      </c>
      <c r="B688" s="12" t="s">
        <v>382</v>
      </c>
      <c r="C688" s="15" t="s">
        <v>41</v>
      </c>
      <c r="D688" s="14"/>
      <c r="E688" s="14"/>
      <c r="F688" s="14"/>
      <c r="G688" s="14"/>
      <c r="H688" s="20" t="n">
        <v>0</v>
      </c>
      <c r="I688" s="20" t="n">
        <v>0</v>
      </c>
      <c r="J688" s="20" t="n">
        <v>0</v>
      </c>
      <c r="K688" s="16" t="n">
        <v>0</v>
      </c>
      <c r="L688" s="16" t="n">
        <v>0</v>
      </c>
      <c r="M688" s="16" t="n">
        <v>0</v>
      </c>
      <c r="N688" s="16" t="n">
        <v>0</v>
      </c>
      <c r="O688" s="16" t="n">
        <v>0</v>
      </c>
      <c r="P688" s="13" t="n">
        <f aca="false">H688+I688+J688+K688+L688+M688+N688+O688</f>
        <v>0</v>
      </c>
    </row>
    <row r="689" customFormat="false" ht="15.75" hidden="false" customHeight="false" outlineLevel="0" collapsed="false">
      <c r="A689" s="11" t="s">
        <v>381</v>
      </c>
      <c r="B689" s="12" t="s">
        <v>382</v>
      </c>
      <c r="C689" s="15" t="s">
        <v>42</v>
      </c>
      <c r="D689" s="14" t="s">
        <v>215</v>
      </c>
      <c r="E689" s="14"/>
      <c r="F689" s="14" t="s">
        <v>383</v>
      </c>
      <c r="G689" s="14"/>
      <c r="H689" s="16" t="n">
        <v>2400</v>
      </c>
      <c r="I689" s="16" t="n">
        <v>12000</v>
      </c>
      <c r="J689" s="16" t="n">
        <v>12000</v>
      </c>
      <c r="K689" s="16" t="n">
        <v>12000</v>
      </c>
      <c r="L689" s="16" t="n">
        <v>12000</v>
      </c>
      <c r="M689" s="16" t="n">
        <v>12000</v>
      </c>
      <c r="N689" s="16" t="n">
        <v>12000</v>
      </c>
      <c r="O689" s="16" t="n">
        <v>12000</v>
      </c>
      <c r="P689" s="13" t="n">
        <f aca="false">H689+I689+J689+K689+L689+M689+N689+O689</f>
        <v>86400</v>
      </c>
    </row>
    <row r="690" customFormat="false" ht="63" hidden="false" customHeight="false" outlineLevel="0" collapsed="false">
      <c r="A690" s="11" t="s">
        <v>381</v>
      </c>
      <c r="B690" s="12" t="s">
        <v>382</v>
      </c>
      <c r="C690" s="15" t="s">
        <v>44</v>
      </c>
      <c r="D690" s="14"/>
      <c r="E690" s="14"/>
      <c r="F690" s="14"/>
      <c r="G690" s="14"/>
      <c r="H690" s="16" t="n">
        <v>0</v>
      </c>
      <c r="I690" s="16" t="n">
        <v>0</v>
      </c>
      <c r="J690" s="16" t="n">
        <v>0</v>
      </c>
      <c r="K690" s="16" t="n">
        <v>0</v>
      </c>
      <c r="L690" s="16" t="n">
        <v>0</v>
      </c>
      <c r="M690" s="16" t="n">
        <v>0</v>
      </c>
      <c r="N690" s="16" t="n">
        <v>0</v>
      </c>
      <c r="O690" s="16" t="n">
        <v>0</v>
      </c>
      <c r="P690" s="13" t="n">
        <f aca="false">H690+I690+J690+K690+L690+M690+N690+O690</f>
        <v>0</v>
      </c>
    </row>
    <row r="691" customFormat="false" ht="31.5" hidden="false" customHeight="false" outlineLevel="0" collapsed="false">
      <c r="A691" s="11" t="s">
        <v>381</v>
      </c>
      <c r="B691" s="12" t="s">
        <v>382</v>
      </c>
      <c r="C691" s="15" t="s">
        <v>45</v>
      </c>
      <c r="D691" s="14"/>
      <c r="E691" s="14"/>
      <c r="F691" s="14"/>
      <c r="G691" s="14"/>
      <c r="H691" s="16" t="n">
        <v>0</v>
      </c>
      <c r="I691" s="16" t="n">
        <v>0</v>
      </c>
      <c r="J691" s="16" t="n">
        <v>0</v>
      </c>
      <c r="K691" s="16" t="n">
        <v>0</v>
      </c>
      <c r="L691" s="16" t="n">
        <v>0</v>
      </c>
      <c r="M691" s="16" t="n">
        <v>0</v>
      </c>
      <c r="N691" s="16" t="n">
        <v>0</v>
      </c>
      <c r="O691" s="16" t="n">
        <v>0</v>
      </c>
      <c r="P691" s="13" t="n">
        <f aca="false">H691+I691+J691+K691+L691+M691+N691+O691</f>
        <v>0</v>
      </c>
    </row>
    <row r="692" customFormat="false" ht="31.5" hidden="false" customHeight="false" outlineLevel="0" collapsed="false">
      <c r="A692" s="11" t="s">
        <v>381</v>
      </c>
      <c r="B692" s="12" t="s">
        <v>382</v>
      </c>
      <c r="C692" s="15" t="s">
        <v>46</v>
      </c>
      <c r="D692" s="14"/>
      <c r="E692" s="14"/>
      <c r="F692" s="14"/>
      <c r="G692" s="14"/>
      <c r="H692" s="16" t="n">
        <v>0</v>
      </c>
      <c r="I692" s="16" t="n">
        <v>0</v>
      </c>
      <c r="J692" s="16" t="n">
        <v>0</v>
      </c>
      <c r="K692" s="16" t="n">
        <v>0</v>
      </c>
      <c r="L692" s="16" t="n">
        <v>0</v>
      </c>
      <c r="M692" s="16" t="n">
        <v>0</v>
      </c>
      <c r="N692" s="16" t="n">
        <v>0</v>
      </c>
      <c r="O692" s="16" t="n">
        <v>0</v>
      </c>
      <c r="P692" s="13" t="n">
        <f aca="false">H692+I692+J692+K692+L692+M692+N692+O692</f>
        <v>0</v>
      </c>
    </row>
    <row r="693" customFormat="false" ht="15.75" hidden="false" customHeight="false" outlineLevel="0" collapsed="false">
      <c r="A693" s="11" t="s">
        <v>381</v>
      </c>
      <c r="B693" s="12" t="s">
        <v>382</v>
      </c>
      <c r="C693" s="15" t="s">
        <v>47</v>
      </c>
      <c r="D693" s="14"/>
      <c r="E693" s="14"/>
      <c r="F693" s="14"/>
      <c r="G693" s="14"/>
      <c r="H693" s="16" t="n">
        <v>0</v>
      </c>
      <c r="I693" s="16" t="n">
        <v>0</v>
      </c>
      <c r="J693" s="16" t="n">
        <v>0</v>
      </c>
      <c r="K693" s="16" t="n">
        <v>0</v>
      </c>
      <c r="L693" s="16" t="n">
        <v>0</v>
      </c>
      <c r="M693" s="16" t="n">
        <v>0</v>
      </c>
      <c r="N693" s="16" t="n">
        <v>0</v>
      </c>
      <c r="O693" s="16" t="n">
        <v>0</v>
      </c>
      <c r="P693" s="13" t="n">
        <f aca="false">H693+I693+J693+K693+L693+M693+N693+O693</f>
        <v>0</v>
      </c>
    </row>
    <row r="694" customFormat="false" ht="29.85" hidden="false" customHeight="true" outlineLevel="0" collapsed="false">
      <c r="A694" s="11" t="s">
        <v>384</v>
      </c>
      <c r="B694" s="15" t="s">
        <v>385</v>
      </c>
      <c r="C694" s="12" t="s">
        <v>38</v>
      </c>
      <c r="D694" s="11" t="s">
        <v>215</v>
      </c>
      <c r="E694" s="11" t="s">
        <v>108</v>
      </c>
      <c r="F694" s="11" t="s">
        <v>386</v>
      </c>
      <c r="G694" s="11" t="s">
        <v>387</v>
      </c>
      <c r="H694" s="13" t="n">
        <v>2400</v>
      </c>
      <c r="I694" s="13" t="n">
        <v>12000</v>
      </c>
      <c r="J694" s="13" t="n">
        <v>12000</v>
      </c>
      <c r="K694" s="13" t="n">
        <v>12000</v>
      </c>
      <c r="L694" s="13" t="n">
        <v>12000</v>
      </c>
      <c r="M694" s="13" t="n">
        <v>12000</v>
      </c>
      <c r="N694" s="13" t="n">
        <v>12000</v>
      </c>
      <c r="O694" s="13" t="n">
        <v>12000</v>
      </c>
      <c r="P694" s="13" t="n">
        <f aca="false">H694+I694+J694+K694+L694+M694+N694+O694</f>
        <v>86400</v>
      </c>
    </row>
    <row r="695" customFormat="false" ht="31.5" hidden="false" customHeight="false" outlineLevel="0" collapsed="false">
      <c r="A695" s="11" t="s">
        <v>384</v>
      </c>
      <c r="B695" s="15" t="s">
        <v>385</v>
      </c>
      <c r="C695" s="15" t="s">
        <v>41</v>
      </c>
      <c r="D695" s="14"/>
      <c r="E695" s="14"/>
      <c r="F695" s="14"/>
      <c r="G695" s="14"/>
      <c r="H695" s="19" t="n">
        <v>0</v>
      </c>
      <c r="I695" s="19" t="n">
        <v>0</v>
      </c>
      <c r="J695" s="19" t="n">
        <v>0</v>
      </c>
      <c r="K695" s="19" t="n">
        <v>0</v>
      </c>
      <c r="L695" s="19" t="n">
        <v>0</v>
      </c>
      <c r="M695" s="19" t="n">
        <v>0</v>
      </c>
      <c r="N695" s="19" t="n">
        <v>0</v>
      </c>
      <c r="O695" s="19" t="n">
        <v>0</v>
      </c>
      <c r="P695" s="13" t="n">
        <f aca="false">H695+I695+J695+K695+L695+M695+N695+O695</f>
        <v>0</v>
      </c>
    </row>
    <row r="696" customFormat="false" ht="31.5" hidden="false" customHeight="false" outlineLevel="0" collapsed="false">
      <c r="A696" s="11" t="s">
        <v>384</v>
      </c>
      <c r="B696" s="15" t="s">
        <v>385</v>
      </c>
      <c r="C696" s="15" t="s">
        <v>42</v>
      </c>
      <c r="D696" s="14" t="s">
        <v>215</v>
      </c>
      <c r="E696" s="14" t="s">
        <v>108</v>
      </c>
      <c r="F696" s="14" t="s">
        <v>386</v>
      </c>
      <c r="G696" s="14" t="s">
        <v>387</v>
      </c>
      <c r="H696" s="16" t="n">
        <v>2400</v>
      </c>
      <c r="I696" s="16" t="n">
        <v>12000</v>
      </c>
      <c r="J696" s="16" t="n">
        <v>12000</v>
      </c>
      <c r="K696" s="16" t="n">
        <v>12000</v>
      </c>
      <c r="L696" s="16" t="n">
        <v>12000</v>
      </c>
      <c r="M696" s="16" t="n">
        <v>12000</v>
      </c>
      <c r="N696" s="16" t="n">
        <v>12000</v>
      </c>
      <c r="O696" s="16" t="n">
        <v>12000</v>
      </c>
      <c r="P696" s="13" t="n">
        <f aca="false">H696+I696+J696+K696+L696+M696+N696+O696</f>
        <v>86400</v>
      </c>
    </row>
    <row r="697" customFormat="false" ht="63" hidden="false" customHeight="false" outlineLevel="0" collapsed="false">
      <c r="A697" s="11" t="s">
        <v>384</v>
      </c>
      <c r="B697" s="15" t="s">
        <v>385</v>
      </c>
      <c r="C697" s="15" t="s">
        <v>44</v>
      </c>
      <c r="D697" s="14"/>
      <c r="E697" s="14"/>
      <c r="F697" s="14"/>
      <c r="G697" s="14"/>
      <c r="H697" s="16" t="n">
        <v>0</v>
      </c>
      <c r="I697" s="16" t="n">
        <v>0</v>
      </c>
      <c r="J697" s="16" t="n">
        <v>0</v>
      </c>
      <c r="K697" s="16" t="n">
        <v>0</v>
      </c>
      <c r="L697" s="16" t="n">
        <v>0</v>
      </c>
      <c r="M697" s="16" t="n">
        <v>0</v>
      </c>
      <c r="N697" s="16" t="n">
        <v>0</v>
      </c>
      <c r="O697" s="16" t="n">
        <v>0</v>
      </c>
      <c r="P697" s="13" t="n">
        <f aca="false">H697+I697+J697+K697+L697+M697+N697+O697</f>
        <v>0</v>
      </c>
    </row>
    <row r="698" customFormat="false" ht="31.5" hidden="false" customHeight="false" outlineLevel="0" collapsed="false">
      <c r="A698" s="11" t="s">
        <v>384</v>
      </c>
      <c r="B698" s="15" t="s">
        <v>385</v>
      </c>
      <c r="C698" s="15" t="s">
        <v>45</v>
      </c>
      <c r="D698" s="14"/>
      <c r="E698" s="14"/>
      <c r="F698" s="14"/>
      <c r="G698" s="14"/>
      <c r="H698" s="16" t="n">
        <v>0</v>
      </c>
      <c r="I698" s="16" t="n">
        <v>0</v>
      </c>
      <c r="J698" s="16" t="n">
        <v>0</v>
      </c>
      <c r="K698" s="16" t="n">
        <v>0</v>
      </c>
      <c r="L698" s="16" t="n">
        <v>0</v>
      </c>
      <c r="M698" s="16" t="n">
        <v>0</v>
      </c>
      <c r="N698" s="16" t="n">
        <v>0</v>
      </c>
      <c r="O698" s="16" t="n">
        <v>0</v>
      </c>
      <c r="P698" s="13" t="n">
        <f aca="false">H698+I698+J698+K698+L698+M698+N698+O698</f>
        <v>0</v>
      </c>
    </row>
    <row r="699" customFormat="false" ht="31.5" hidden="false" customHeight="false" outlineLevel="0" collapsed="false">
      <c r="A699" s="11" t="s">
        <v>384</v>
      </c>
      <c r="B699" s="15" t="s">
        <v>385</v>
      </c>
      <c r="C699" s="15" t="s">
        <v>46</v>
      </c>
      <c r="D699" s="14"/>
      <c r="E699" s="14"/>
      <c r="F699" s="14"/>
      <c r="G699" s="14"/>
      <c r="H699" s="16" t="n">
        <v>0</v>
      </c>
      <c r="I699" s="16" t="n">
        <v>0</v>
      </c>
      <c r="J699" s="16" t="n">
        <v>0</v>
      </c>
      <c r="K699" s="16" t="n">
        <v>0</v>
      </c>
      <c r="L699" s="16" t="n">
        <v>0</v>
      </c>
      <c r="M699" s="16" t="n">
        <v>0</v>
      </c>
      <c r="N699" s="16" t="n">
        <v>0</v>
      </c>
      <c r="O699" s="16" t="n">
        <v>0</v>
      </c>
      <c r="P699" s="13" t="n">
        <f aca="false">H699+I699+J699+K699+L699+M699+N699+O699</f>
        <v>0</v>
      </c>
    </row>
    <row r="700" customFormat="false" ht="31.5" hidden="false" customHeight="false" outlineLevel="0" collapsed="false">
      <c r="A700" s="11" t="s">
        <v>384</v>
      </c>
      <c r="B700" s="15" t="s">
        <v>385</v>
      </c>
      <c r="C700" s="15" t="s">
        <v>47</v>
      </c>
      <c r="D700" s="14"/>
      <c r="E700" s="14"/>
      <c r="F700" s="14"/>
      <c r="G700" s="14"/>
      <c r="H700" s="16" t="n">
        <v>0</v>
      </c>
      <c r="I700" s="16" t="n">
        <v>0</v>
      </c>
      <c r="J700" s="16" t="n">
        <v>0</v>
      </c>
      <c r="K700" s="16" t="n">
        <v>0</v>
      </c>
      <c r="L700" s="16" t="n">
        <v>0</v>
      </c>
      <c r="M700" s="16" t="n">
        <v>0</v>
      </c>
      <c r="N700" s="16" t="n">
        <v>0</v>
      </c>
      <c r="O700" s="16" t="n">
        <v>0</v>
      </c>
      <c r="P700" s="13" t="n">
        <f aca="false">H700+I700+J700+K700+L700+M700+N700+O700</f>
        <v>0</v>
      </c>
    </row>
    <row r="701" customFormat="false" ht="29.85" hidden="false" customHeight="true" outlineLevel="0" collapsed="false">
      <c r="A701" s="11" t="s">
        <v>388</v>
      </c>
      <c r="B701" s="12" t="s">
        <v>389</v>
      </c>
      <c r="C701" s="12" t="s">
        <v>38</v>
      </c>
      <c r="D701" s="11" t="s">
        <v>390</v>
      </c>
      <c r="E701" s="11"/>
      <c r="F701" s="11" t="s">
        <v>391</v>
      </c>
      <c r="G701" s="11"/>
      <c r="H701" s="13" t="n">
        <v>218790.71</v>
      </c>
      <c r="I701" s="13" t="n">
        <v>0</v>
      </c>
      <c r="J701" s="13" t="n">
        <v>0</v>
      </c>
      <c r="K701" s="13" t="n">
        <v>0</v>
      </c>
      <c r="L701" s="13" t="n">
        <v>0</v>
      </c>
      <c r="M701" s="13" t="n">
        <v>0</v>
      </c>
      <c r="N701" s="13" t="n">
        <v>0</v>
      </c>
      <c r="O701" s="13" t="n">
        <v>0</v>
      </c>
      <c r="P701" s="13" t="n">
        <f aca="false">H701+I701+J701+K701+L701+M701+N701+O701</f>
        <v>218790.71</v>
      </c>
    </row>
    <row r="702" customFormat="false" ht="31.5" hidden="false" customHeight="false" outlineLevel="0" collapsed="false">
      <c r="A702" s="11" t="s">
        <v>388</v>
      </c>
      <c r="B702" s="12" t="s">
        <v>389</v>
      </c>
      <c r="C702" s="15" t="s">
        <v>41</v>
      </c>
      <c r="D702" s="14" t="s">
        <v>53</v>
      </c>
      <c r="E702" s="14"/>
      <c r="F702" s="14" t="s">
        <v>391</v>
      </c>
      <c r="G702" s="14"/>
      <c r="H702" s="16" t="n">
        <v>12093.2</v>
      </c>
      <c r="I702" s="16" t="n">
        <v>0</v>
      </c>
      <c r="J702" s="16" t="n">
        <v>0</v>
      </c>
      <c r="K702" s="16" t="n">
        <v>0</v>
      </c>
      <c r="L702" s="16" t="n">
        <v>0</v>
      </c>
      <c r="M702" s="16" t="n">
        <v>0</v>
      </c>
      <c r="N702" s="16" t="n">
        <v>0</v>
      </c>
      <c r="O702" s="16" t="n">
        <v>0</v>
      </c>
      <c r="P702" s="13" t="n">
        <f aca="false">H702+I702+J702+K702+L702+M702+N702+O702</f>
        <v>12093.2</v>
      </c>
    </row>
    <row r="703" customFormat="false" ht="31.5" hidden="false" customHeight="false" outlineLevel="0" collapsed="false">
      <c r="A703" s="11" t="s">
        <v>388</v>
      </c>
      <c r="B703" s="12" t="s">
        <v>389</v>
      </c>
      <c r="C703" s="15" t="s">
        <v>42</v>
      </c>
      <c r="D703" s="14" t="s">
        <v>390</v>
      </c>
      <c r="E703" s="14"/>
      <c r="F703" s="14" t="s">
        <v>391</v>
      </c>
      <c r="G703" s="14"/>
      <c r="H703" s="16" t="n">
        <v>206697.51</v>
      </c>
      <c r="I703" s="16" t="n">
        <v>0</v>
      </c>
      <c r="J703" s="16" t="n">
        <v>0</v>
      </c>
      <c r="K703" s="16" t="n">
        <v>0</v>
      </c>
      <c r="L703" s="16" t="n">
        <v>0</v>
      </c>
      <c r="M703" s="16" t="n">
        <v>0</v>
      </c>
      <c r="N703" s="16" t="n">
        <v>0</v>
      </c>
      <c r="O703" s="16" t="n">
        <v>0</v>
      </c>
      <c r="P703" s="13" t="n">
        <f aca="false">H703+I703+J703+K703+L703+M703+N703+O703</f>
        <v>206697.51</v>
      </c>
    </row>
    <row r="704" customFormat="false" ht="63" hidden="false" customHeight="false" outlineLevel="0" collapsed="false">
      <c r="A704" s="11" t="s">
        <v>388</v>
      </c>
      <c r="B704" s="12" t="s">
        <v>389</v>
      </c>
      <c r="C704" s="15" t="s">
        <v>44</v>
      </c>
      <c r="D704" s="14"/>
      <c r="E704" s="14"/>
      <c r="F704" s="14"/>
      <c r="G704" s="14"/>
      <c r="H704" s="16" t="n">
        <f aca="false">H711+H718</f>
        <v>4129.0142</v>
      </c>
      <c r="I704" s="16" t="n">
        <f aca="false">I711+I718</f>
        <v>0</v>
      </c>
      <c r="J704" s="16" t="n">
        <f aca="false">J711+J718</f>
        <v>0</v>
      </c>
      <c r="K704" s="16" t="n">
        <f aca="false">K711+K718</f>
        <v>0</v>
      </c>
      <c r="L704" s="16" t="n">
        <f aca="false">L711+L718</f>
        <v>0</v>
      </c>
      <c r="M704" s="16" t="n">
        <f aca="false">M711+M718</f>
        <v>0</v>
      </c>
      <c r="N704" s="16" t="n">
        <f aca="false">N711+N718</f>
        <v>0</v>
      </c>
      <c r="O704" s="16" t="n">
        <f aca="false">O711+O718</f>
        <v>0</v>
      </c>
      <c r="P704" s="13" t="n">
        <f aca="false">H704+I704+J704+K704+L704+M704+N704+O704</f>
        <v>4129.0142</v>
      </c>
    </row>
    <row r="705" customFormat="false" ht="31.5" hidden="false" customHeight="false" outlineLevel="0" collapsed="false">
      <c r="A705" s="11" t="s">
        <v>388</v>
      </c>
      <c r="B705" s="12" t="s">
        <v>389</v>
      </c>
      <c r="C705" s="15" t="s">
        <v>45</v>
      </c>
      <c r="D705" s="14"/>
      <c r="E705" s="14"/>
      <c r="F705" s="14"/>
      <c r="G705" s="14"/>
      <c r="H705" s="16" t="n">
        <v>0</v>
      </c>
      <c r="I705" s="16" t="n">
        <v>0</v>
      </c>
      <c r="J705" s="16" t="n">
        <v>0</v>
      </c>
      <c r="K705" s="16" t="n">
        <v>0</v>
      </c>
      <c r="L705" s="16" t="n">
        <v>0</v>
      </c>
      <c r="M705" s="16" t="n">
        <v>0</v>
      </c>
      <c r="N705" s="16" t="n">
        <v>0</v>
      </c>
      <c r="O705" s="16" t="n">
        <v>0</v>
      </c>
      <c r="P705" s="13" t="n">
        <f aca="false">H705+I705+J705+K705+L705+M705+N705+O705</f>
        <v>0</v>
      </c>
    </row>
    <row r="706" customFormat="false" ht="31.5" hidden="false" customHeight="false" outlineLevel="0" collapsed="false">
      <c r="A706" s="11" t="s">
        <v>388</v>
      </c>
      <c r="B706" s="12" t="s">
        <v>389</v>
      </c>
      <c r="C706" s="15" t="s">
        <v>46</v>
      </c>
      <c r="D706" s="14"/>
      <c r="E706" s="14"/>
      <c r="F706" s="14"/>
      <c r="G706" s="14"/>
      <c r="H706" s="16" t="n">
        <v>0</v>
      </c>
      <c r="I706" s="16" t="n">
        <v>0</v>
      </c>
      <c r="J706" s="16" t="n">
        <v>0</v>
      </c>
      <c r="K706" s="16" t="n">
        <v>0</v>
      </c>
      <c r="L706" s="16" t="n">
        <v>0</v>
      </c>
      <c r="M706" s="16" t="n">
        <v>0</v>
      </c>
      <c r="N706" s="16" t="n">
        <v>0</v>
      </c>
      <c r="O706" s="16" t="n">
        <v>0</v>
      </c>
      <c r="P706" s="13" t="n">
        <f aca="false">H706+I706+J706+K706+L706+M706+N706+O706</f>
        <v>0</v>
      </c>
    </row>
    <row r="707" customFormat="false" ht="15.75" hidden="false" customHeight="false" outlineLevel="0" collapsed="false">
      <c r="A707" s="11" t="s">
        <v>388</v>
      </c>
      <c r="B707" s="12" t="s">
        <v>389</v>
      </c>
      <c r="C707" s="15" t="s">
        <v>47</v>
      </c>
      <c r="D707" s="14"/>
      <c r="E707" s="14"/>
      <c r="F707" s="14"/>
      <c r="G707" s="14"/>
      <c r="H707" s="16" t="n">
        <v>0</v>
      </c>
      <c r="I707" s="16" t="n">
        <v>0</v>
      </c>
      <c r="J707" s="16" t="n">
        <v>0</v>
      </c>
      <c r="K707" s="16" t="n">
        <v>0</v>
      </c>
      <c r="L707" s="16" t="n">
        <v>0</v>
      </c>
      <c r="M707" s="16" t="n">
        <v>0</v>
      </c>
      <c r="N707" s="16" t="n">
        <v>0</v>
      </c>
      <c r="O707" s="16" t="n">
        <v>0</v>
      </c>
      <c r="P707" s="13" t="n">
        <f aca="false">H707+I707+J707+K707+L707+M707+N707+O707</f>
        <v>0</v>
      </c>
    </row>
    <row r="708" customFormat="false" ht="29.85" hidden="false" customHeight="true" outlineLevel="0" collapsed="false">
      <c r="A708" s="11" t="s">
        <v>392</v>
      </c>
      <c r="B708" s="15" t="s">
        <v>393</v>
      </c>
      <c r="C708" s="12" t="s">
        <v>38</v>
      </c>
      <c r="D708" s="11" t="s">
        <v>77</v>
      </c>
      <c r="E708" s="11" t="s">
        <v>57</v>
      </c>
      <c r="F708" s="11" t="s">
        <v>394</v>
      </c>
      <c r="G708" s="11" t="s">
        <v>79</v>
      </c>
      <c r="H708" s="13" t="n">
        <v>206450.71</v>
      </c>
      <c r="I708" s="13" t="n">
        <v>0</v>
      </c>
      <c r="J708" s="13" t="n">
        <v>0</v>
      </c>
      <c r="K708" s="13" t="n">
        <v>0</v>
      </c>
      <c r="L708" s="13" t="n">
        <v>0</v>
      </c>
      <c r="M708" s="13" t="n">
        <v>0</v>
      </c>
      <c r="N708" s="13" t="n">
        <v>0</v>
      </c>
      <c r="O708" s="13" t="n">
        <v>0</v>
      </c>
      <c r="P708" s="13" t="n">
        <f aca="false">H708+I708+J708+K708+L708+M708+N708+O708</f>
        <v>206450.71</v>
      </c>
    </row>
    <row r="709" customFormat="false" ht="31.5" hidden="false" customHeight="false" outlineLevel="0" collapsed="false">
      <c r="A709" s="11" t="s">
        <v>392</v>
      </c>
      <c r="B709" s="15" t="s">
        <v>393</v>
      </c>
      <c r="C709" s="15" t="s">
        <v>41</v>
      </c>
      <c r="D709" s="14"/>
      <c r="E709" s="14"/>
      <c r="F709" s="14"/>
      <c r="G709" s="14"/>
      <c r="H709" s="19" t="n">
        <v>0</v>
      </c>
      <c r="I709" s="19" t="n">
        <v>0</v>
      </c>
      <c r="J709" s="19" t="n">
        <v>0</v>
      </c>
      <c r="K709" s="19" t="n">
        <v>0</v>
      </c>
      <c r="L709" s="19" t="n">
        <v>0</v>
      </c>
      <c r="M709" s="19" t="n">
        <v>0</v>
      </c>
      <c r="N709" s="19" t="n">
        <v>0</v>
      </c>
      <c r="O709" s="19" t="n">
        <v>0</v>
      </c>
      <c r="P709" s="13" t="n">
        <f aca="false">H709+I709+J709+K709+L709+M709+N709+O709</f>
        <v>0</v>
      </c>
    </row>
    <row r="710" customFormat="false" ht="31.5" hidden="false" customHeight="false" outlineLevel="0" collapsed="false">
      <c r="A710" s="11" t="s">
        <v>392</v>
      </c>
      <c r="B710" s="15" t="s">
        <v>393</v>
      </c>
      <c r="C710" s="15" t="s">
        <v>42</v>
      </c>
      <c r="D710" s="14" t="s">
        <v>77</v>
      </c>
      <c r="E710" s="14" t="s">
        <v>57</v>
      </c>
      <c r="F710" s="14" t="s">
        <v>394</v>
      </c>
      <c r="G710" s="14" t="s">
        <v>79</v>
      </c>
      <c r="H710" s="16" t="n">
        <v>206450.71</v>
      </c>
      <c r="I710" s="16" t="n">
        <v>0</v>
      </c>
      <c r="J710" s="16" t="n">
        <v>0</v>
      </c>
      <c r="K710" s="16" t="n">
        <v>0</v>
      </c>
      <c r="L710" s="16" t="n">
        <v>0</v>
      </c>
      <c r="M710" s="16" t="n">
        <v>0</v>
      </c>
      <c r="N710" s="16" t="n">
        <v>0</v>
      </c>
      <c r="O710" s="16" t="n">
        <v>0</v>
      </c>
      <c r="P710" s="13" t="n">
        <f aca="false">H710+I710+J710+K710+L710+M710+N710+O710</f>
        <v>206450.71</v>
      </c>
    </row>
    <row r="711" customFormat="false" ht="63" hidden="false" customHeight="false" outlineLevel="0" collapsed="false">
      <c r="A711" s="11" t="s">
        <v>392</v>
      </c>
      <c r="B711" s="15" t="s">
        <v>393</v>
      </c>
      <c r="C711" s="15" t="s">
        <v>44</v>
      </c>
      <c r="D711" s="14"/>
      <c r="E711" s="14"/>
      <c r="F711" s="14"/>
      <c r="G711" s="14"/>
      <c r="H711" s="16" t="n">
        <f aca="false">H710*0.02</f>
        <v>4129.0142</v>
      </c>
      <c r="I711" s="16" t="n">
        <f aca="false">I710*0.02</f>
        <v>0</v>
      </c>
      <c r="J711" s="16" t="n">
        <f aca="false">J710*0.02</f>
        <v>0</v>
      </c>
      <c r="K711" s="16" t="n">
        <f aca="false">K710*0.02</f>
        <v>0</v>
      </c>
      <c r="L711" s="16" t="n">
        <f aca="false">L710*0.02</f>
        <v>0</v>
      </c>
      <c r="M711" s="16" t="n">
        <f aca="false">M710*0.02</f>
        <v>0</v>
      </c>
      <c r="N711" s="16" t="n">
        <f aca="false">N710*0.02</f>
        <v>0</v>
      </c>
      <c r="O711" s="16" t="n">
        <f aca="false">O710*0.02</f>
        <v>0</v>
      </c>
      <c r="P711" s="13" t="n">
        <f aca="false">H711+I711+J711+K711+L711+M711+N711+O711</f>
        <v>4129.0142</v>
      </c>
    </row>
    <row r="712" customFormat="false" ht="31.5" hidden="false" customHeight="false" outlineLevel="0" collapsed="false">
      <c r="A712" s="11" t="s">
        <v>392</v>
      </c>
      <c r="B712" s="15" t="s">
        <v>393</v>
      </c>
      <c r="C712" s="15" t="s">
        <v>45</v>
      </c>
      <c r="D712" s="14"/>
      <c r="E712" s="14"/>
      <c r="F712" s="14"/>
      <c r="G712" s="14"/>
      <c r="H712" s="16" t="n">
        <v>0</v>
      </c>
      <c r="I712" s="16" t="n">
        <v>0</v>
      </c>
      <c r="J712" s="16" t="n">
        <v>0</v>
      </c>
      <c r="K712" s="16" t="n">
        <v>0</v>
      </c>
      <c r="L712" s="16" t="n">
        <v>0</v>
      </c>
      <c r="M712" s="16" t="n">
        <v>0</v>
      </c>
      <c r="N712" s="16" t="n">
        <v>0</v>
      </c>
      <c r="O712" s="16" t="n">
        <v>0</v>
      </c>
      <c r="P712" s="13" t="n">
        <f aca="false">H712+I712+J712+K712+L712+M712+N712+O712</f>
        <v>0</v>
      </c>
    </row>
    <row r="713" customFormat="false" ht="31.5" hidden="false" customHeight="false" outlineLevel="0" collapsed="false">
      <c r="A713" s="11" t="s">
        <v>392</v>
      </c>
      <c r="B713" s="15" t="s">
        <v>393</v>
      </c>
      <c r="C713" s="15" t="s">
        <v>46</v>
      </c>
      <c r="D713" s="14"/>
      <c r="E713" s="14"/>
      <c r="F713" s="14"/>
      <c r="G713" s="14"/>
      <c r="H713" s="16" t="n">
        <v>0</v>
      </c>
      <c r="I713" s="16" t="n">
        <v>0</v>
      </c>
      <c r="J713" s="16" t="n">
        <v>0</v>
      </c>
      <c r="K713" s="16" t="n">
        <v>0</v>
      </c>
      <c r="L713" s="16" t="n">
        <v>0</v>
      </c>
      <c r="M713" s="16" t="n">
        <v>0</v>
      </c>
      <c r="N713" s="16" t="n">
        <v>0</v>
      </c>
      <c r="O713" s="16" t="n">
        <v>0</v>
      </c>
      <c r="P713" s="13" t="n">
        <f aca="false">H713+I713+J713+K713+L713+M713+N713+O713</f>
        <v>0</v>
      </c>
    </row>
    <row r="714" customFormat="false" ht="31.5" hidden="false" customHeight="false" outlineLevel="0" collapsed="false">
      <c r="A714" s="11" t="s">
        <v>392</v>
      </c>
      <c r="B714" s="15" t="s">
        <v>393</v>
      </c>
      <c r="C714" s="15" t="s">
        <v>47</v>
      </c>
      <c r="D714" s="14"/>
      <c r="E714" s="14"/>
      <c r="F714" s="14"/>
      <c r="G714" s="14"/>
      <c r="H714" s="16" t="n">
        <v>0</v>
      </c>
      <c r="I714" s="16" t="n">
        <v>0</v>
      </c>
      <c r="J714" s="16" t="n">
        <v>0</v>
      </c>
      <c r="K714" s="16" t="n">
        <v>0</v>
      </c>
      <c r="L714" s="16" t="n">
        <v>0</v>
      </c>
      <c r="M714" s="16" t="n">
        <v>0</v>
      </c>
      <c r="N714" s="16" t="n">
        <v>0</v>
      </c>
      <c r="O714" s="16" t="n">
        <v>0</v>
      </c>
      <c r="P714" s="13" t="n">
        <f aca="false">H714+I714+J714+K714+L714+M714+N714+O714</f>
        <v>0</v>
      </c>
    </row>
    <row r="715" customFormat="false" ht="29.85" hidden="false" customHeight="true" outlineLevel="0" collapsed="false">
      <c r="A715" s="11" t="s">
        <v>395</v>
      </c>
      <c r="B715" s="15" t="s">
        <v>396</v>
      </c>
      <c r="C715" s="12" t="s">
        <v>38</v>
      </c>
      <c r="D715" s="11" t="s">
        <v>53</v>
      </c>
      <c r="E715" s="11" t="s">
        <v>57</v>
      </c>
      <c r="F715" s="11" t="s">
        <v>397</v>
      </c>
      <c r="G715" s="11" t="s">
        <v>398</v>
      </c>
      <c r="H715" s="13" t="n">
        <v>12340</v>
      </c>
      <c r="I715" s="13" t="n">
        <v>0</v>
      </c>
      <c r="J715" s="13" t="n">
        <v>0</v>
      </c>
      <c r="K715" s="13" t="n">
        <v>0</v>
      </c>
      <c r="L715" s="13" t="n">
        <v>0</v>
      </c>
      <c r="M715" s="13" t="n">
        <v>0</v>
      </c>
      <c r="N715" s="13" t="n">
        <v>0</v>
      </c>
      <c r="O715" s="13" t="n">
        <v>0</v>
      </c>
      <c r="P715" s="13" t="n">
        <f aca="false">H715+I715+J715+K715+L715+M715+N715+O715</f>
        <v>12340</v>
      </c>
    </row>
    <row r="716" customFormat="false" ht="31.5" hidden="false" customHeight="false" outlineLevel="0" collapsed="false">
      <c r="A716" s="11" t="s">
        <v>395</v>
      </c>
      <c r="B716" s="15" t="s">
        <v>396</v>
      </c>
      <c r="C716" s="15" t="s">
        <v>41</v>
      </c>
      <c r="D716" s="14" t="s">
        <v>53</v>
      </c>
      <c r="E716" s="14" t="s">
        <v>57</v>
      </c>
      <c r="F716" s="14" t="s">
        <v>397</v>
      </c>
      <c r="G716" s="14" t="s">
        <v>398</v>
      </c>
      <c r="H716" s="16" t="n">
        <v>12093.2</v>
      </c>
      <c r="I716" s="16" t="n">
        <v>0</v>
      </c>
      <c r="J716" s="16" t="n">
        <v>0</v>
      </c>
      <c r="K716" s="16" t="n">
        <v>0</v>
      </c>
      <c r="L716" s="16" t="n">
        <v>0</v>
      </c>
      <c r="M716" s="16" t="n">
        <v>0</v>
      </c>
      <c r="N716" s="16" t="n">
        <v>0</v>
      </c>
      <c r="O716" s="16" t="n">
        <v>0</v>
      </c>
      <c r="P716" s="13" t="n">
        <f aca="false">H716+I716+J716+K716+L716+M716+N716+O716</f>
        <v>12093.2</v>
      </c>
    </row>
    <row r="717" customFormat="false" ht="31.5" hidden="false" customHeight="false" outlineLevel="0" collapsed="false">
      <c r="A717" s="11" t="s">
        <v>395</v>
      </c>
      <c r="B717" s="15" t="s">
        <v>396</v>
      </c>
      <c r="C717" s="15" t="s">
        <v>42</v>
      </c>
      <c r="D717" s="14" t="s">
        <v>53</v>
      </c>
      <c r="E717" s="14" t="s">
        <v>57</v>
      </c>
      <c r="F717" s="14" t="s">
        <v>397</v>
      </c>
      <c r="G717" s="14" t="s">
        <v>398</v>
      </c>
      <c r="H717" s="16" t="n">
        <v>246.8</v>
      </c>
      <c r="I717" s="16" t="n">
        <v>0</v>
      </c>
      <c r="J717" s="16" t="n">
        <v>0</v>
      </c>
      <c r="K717" s="16" t="n">
        <v>0</v>
      </c>
      <c r="L717" s="16" t="n">
        <v>0</v>
      </c>
      <c r="M717" s="16" t="n">
        <v>0</v>
      </c>
      <c r="N717" s="16" t="n">
        <v>0</v>
      </c>
      <c r="O717" s="16" t="n">
        <v>0</v>
      </c>
      <c r="P717" s="13" t="n">
        <f aca="false">H717+I717+J717+K717+L717+M717+N717+O717</f>
        <v>246.8</v>
      </c>
    </row>
    <row r="718" customFormat="false" ht="63" hidden="false" customHeight="false" outlineLevel="0" collapsed="false">
      <c r="A718" s="11" t="s">
        <v>395</v>
      </c>
      <c r="B718" s="15" t="s">
        <v>396</v>
      </c>
      <c r="C718" s="15" t="s">
        <v>44</v>
      </c>
      <c r="D718" s="14"/>
      <c r="E718" s="14"/>
      <c r="F718" s="14"/>
      <c r="G718" s="14"/>
      <c r="H718" s="16" t="n">
        <v>0</v>
      </c>
      <c r="I718" s="16" t="n">
        <v>0</v>
      </c>
      <c r="J718" s="16" t="n">
        <v>0</v>
      </c>
      <c r="K718" s="16" t="n">
        <v>0</v>
      </c>
      <c r="L718" s="16" t="n">
        <v>0</v>
      </c>
      <c r="M718" s="16" t="n">
        <v>0</v>
      </c>
      <c r="N718" s="16" t="n">
        <v>0</v>
      </c>
      <c r="O718" s="16" t="n">
        <v>0</v>
      </c>
      <c r="P718" s="13" t="n">
        <f aca="false">H718+I718+J718+K718+L718+M718+N718+O718</f>
        <v>0</v>
      </c>
    </row>
    <row r="719" customFormat="false" ht="31.5" hidden="false" customHeight="false" outlineLevel="0" collapsed="false">
      <c r="A719" s="11" t="s">
        <v>395</v>
      </c>
      <c r="B719" s="15" t="s">
        <v>396</v>
      </c>
      <c r="C719" s="15" t="s">
        <v>45</v>
      </c>
      <c r="D719" s="14"/>
      <c r="E719" s="14"/>
      <c r="F719" s="14"/>
      <c r="G719" s="14"/>
      <c r="H719" s="16" t="n">
        <v>0</v>
      </c>
      <c r="I719" s="16" t="n">
        <v>0</v>
      </c>
      <c r="J719" s="16" t="n">
        <v>0</v>
      </c>
      <c r="K719" s="16" t="n">
        <v>0</v>
      </c>
      <c r="L719" s="16" t="n">
        <v>0</v>
      </c>
      <c r="M719" s="16" t="n">
        <v>0</v>
      </c>
      <c r="N719" s="16" t="n">
        <v>0</v>
      </c>
      <c r="O719" s="16" t="n">
        <v>0</v>
      </c>
      <c r="P719" s="13" t="n">
        <f aca="false">H719+I719+J719+K719+L719+M719+N719+O719</f>
        <v>0</v>
      </c>
    </row>
    <row r="720" customFormat="false" ht="31.5" hidden="false" customHeight="false" outlineLevel="0" collapsed="false">
      <c r="A720" s="11" t="s">
        <v>395</v>
      </c>
      <c r="B720" s="15" t="s">
        <v>396</v>
      </c>
      <c r="C720" s="15" t="s">
        <v>46</v>
      </c>
      <c r="D720" s="14"/>
      <c r="E720" s="14"/>
      <c r="F720" s="14"/>
      <c r="G720" s="14"/>
      <c r="H720" s="16" t="n">
        <v>0</v>
      </c>
      <c r="I720" s="16" t="n">
        <v>0</v>
      </c>
      <c r="J720" s="16" t="n">
        <v>0</v>
      </c>
      <c r="K720" s="16" t="n">
        <v>0</v>
      </c>
      <c r="L720" s="16" t="n">
        <v>0</v>
      </c>
      <c r="M720" s="16" t="n">
        <v>0</v>
      </c>
      <c r="N720" s="16" t="n">
        <v>0</v>
      </c>
      <c r="O720" s="16" t="n">
        <v>0</v>
      </c>
      <c r="P720" s="13" t="n">
        <f aca="false">H720+I720+J720+K720+L720+M720+N720+O720</f>
        <v>0</v>
      </c>
    </row>
    <row r="721" customFormat="false" ht="31.5" hidden="false" customHeight="false" outlineLevel="0" collapsed="false">
      <c r="A721" s="11" t="s">
        <v>395</v>
      </c>
      <c r="B721" s="15" t="s">
        <v>396</v>
      </c>
      <c r="C721" s="15" t="s">
        <v>47</v>
      </c>
      <c r="D721" s="14"/>
      <c r="E721" s="14"/>
      <c r="F721" s="14"/>
      <c r="G721" s="14"/>
      <c r="H721" s="16" t="n">
        <v>0</v>
      </c>
      <c r="I721" s="16" t="n">
        <v>0</v>
      </c>
      <c r="J721" s="16" t="n">
        <v>0</v>
      </c>
      <c r="K721" s="16" t="n">
        <v>0</v>
      </c>
      <c r="L721" s="16" t="n">
        <v>0</v>
      </c>
      <c r="M721" s="16" t="n">
        <v>0</v>
      </c>
      <c r="N721" s="16" t="n">
        <v>0</v>
      </c>
      <c r="O721" s="16" t="n">
        <v>0</v>
      </c>
      <c r="P721" s="13" t="n">
        <f aca="false">H721+I721+J721+K721+L721+M721+N721+O721</f>
        <v>0</v>
      </c>
    </row>
    <row r="1048576" customFormat="false" ht="12.8" hidden="false" customHeight="false" outlineLevel="0" collapsed="false"/>
  </sheetData>
  <autoFilter ref="A7:P721"/>
  <mergeCells count="110">
    <mergeCell ref="A1:P1"/>
    <mergeCell ref="A2:P2"/>
    <mergeCell ref="A3:P3"/>
    <mergeCell ref="A5:A6"/>
    <mergeCell ref="B5:B6"/>
    <mergeCell ref="C5:C6"/>
    <mergeCell ref="D5:G5"/>
    <mergeCell ref="H5:P5"/>
    <mergeCell ref="B9:B14"/>
    <mergeCell ref="B15:B21"/>
    <mergeCell ref="B22:B28"/>
    <mergeCell ref="B29:B35"/>
    <mergeCell ref="B36:B42"/>
    <mergeCell ref="B43:B49"/>
    <mergeCell ref="B50:B56"/>
    <mergeCell ref="B57:B63"/>
    <mergeCell ref="B64:B70"/>
    <mergeCell ref="B71:B77"/>
    <mergeCell ref="B78:B84"/>
    <mergeCell ref="B85:B91"/>
    <mergeCell ref="B92:B98"/>
    <mergeCell ref="B99:B105"/>
    <mergeCell ref="B106:B112"/>
    <mergeCell ref="B113:B119"/>
    <mergeCell ref="B120:B126"/>
    <mergeCell ref="B127:B133"/>
    <mergeCell ref="B134:B140"/>
    <mergeCell ref="B141:B147"/>
    <mergeCell ref="B148:B154"/>
    <mergeCell ref="B155:B161"/>
    <mergeCell ref="B162:B168"/>
    <mergeCell ref="B169:B175"/>
    <mergeCell ref="B176:B182"/>
    <mergeCell ref="B183:B189"/>
    <mergeCell ref="B190:B196"/>
    <mergeCell ref="B197:B203"/>
    <mergeCell ref="B204:B210"/>
    <mergeCell ref="B211:B217"/>
    <mergeCell ref="B218:B224"/>
    <mergeCell ref="B225:B231"/>
    <mergeCell ref="B232:B238"/>
    <mergeCell ref="B239:B245"/>
    <mergeCell ref="B246:B252"/>
    <mergeCell ref="B253:B259"/>
    <mergeCell ref="B260:B266"/>
    <mergeCell ref="B267:B273"/>
    <mergeCell ref="B274:B280"/>
    <mergeCell ref="B281:B287"/>
    <mergeCell ref="B288:B294"/>
    <mergeCell ref="B295:B301"/>
    <mergeCell ref="B302:B308"/>
    <mergeCell ref="B309:B315"/>
    <mergeCell ref="B316:B322"/>
    <mergeCell ref="B323:B329"/>
    <mergeCell ref="B330:B336"/>
    <mergeCell ref="B337:B343"/>
    <mergeCell ref="B344:B350"/>
    <mergeCell ref="B351:B357"/>
    <mergeCell ref="B358:B364"/>
    <mergeCell ref="B365:B371"/>
    <mergeCell ref="B372:B378"/>
    <mergeCell ref="B379:B385"/>
    <mergeCell ref="B386:B392"/>
    <mergeCell ref="B393:B399"/>
    <mergeCell ref="B400:B406"/>
    <mergeCell ref="B407:B413"/>
    <mergeCell ref="B414:B420"/>
    <mergeCell ref="B421:B427"/>
    <mergeCell ref="B428:B434"/>
    <mergeCell ref="B435:B441"/>
    <mergeCell ref="B442:B448"/>
    <mergeCell ref="B449:B455"/>
    <mergeCell ref="B456:B462"/>
    <mergeCell ref="B463:B469"/>
    <mergeCell ref="B470:B476"/>
    <mergeCell ref="B477:B483"/>
    <mergeCell ref="B484:B490"/>
    <mergeCell ref="B491:B497"/>
    <mergeCell ref="B498:B504"/>
    <mergeCell ref="B505:B511"/>
    <mergeCell ref="B512:B518"/>
    <mergeCell ref="B519:B525"/>
    <mergeCell ref="B526:B532"/>
    <mergeCell ref="B533:B539"/>
    <mergeCell ref="B540:B546"/>
    <mergeCell ref="B547:B553"/>
    <mergeCell ref="B554:B560"/>
    <mergeCell ref="B561:B567"/>
    <mergeCell ref="B568:B574"/>
    <mergeCell ref="B575:B581"/>
    <mergeCell ref="B582:B588"/>
    <mergeCell ref="B589:B595"/>
    <mergeCell ref="B596:B602"/>
    <mergeCell ref="B603:B609"/>
    <mergeCell ref="B610:B616"/>
    <mergeCell ref="B617:B623"/>
    <mergeCell ref="B624:B630"/>
    <mergeCell ref="B631:B637"/>
    <mergeCell ref="B638:B644"/>
    <mergeCell ref="B645:B651"/>
    <mergeCell ref="B652:B658"/>
    <mergeCell ref="B659:B665"/>
    <mergeCell ref="B666:B672"/>
    <mergeCell ref="B673:B679"/>
    <mergeCell ref="B680:B686"/>
    <mergeCell ref="B687:B693"/>
    <mergeCell ref="B694:B700"/>
    <mergeCell ref="B701:B707"/>
    <mergeCell ref="B708:B714"/>
    <mergeCell ref="B715:B721"/>
  </mergeCells>
  <printOptions headings="false" gridLines="false" gridLinesSet="true" horizontalCentered="false" verticalCentered="false"/>
  <pageMargins left="0.347222222222222" right="0.258333333333333" top="1.14583333333333" bottom="0.159722222222222" header="0.3" footer="0.511805555555555"/>
  <pageSetup paperSize="9" scale="50" firstPageNumber="0" fitToWidth="1" fitToHeight="1" pageOrder="downThenOver" orientation="landscape" blackAndWhite="false" draft="false" cellComments="none" useFirstPageNumber="false" horizontalDpi="300" verticalDpi="300" copies="1"/>
  <headerFooter differentFirst="false" differentOddEven="false">
    <oddHeader>&amp;L&amp;P</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158</TotalTime>
  <Application>LibreOffice/7.0.6.2$Linux_X86_64 LibreOffice_project/00$Build-2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2006-09-16T00:00:00Z</dcterms:created>
  <dc:creator/>
  <dc:description/>
  <dc:language>ru-RU</dc:language>
  <cp:lastModifiedBy/>
  <dcterms:modified xsi:type="dcterms:W3CDTF">2022-10-31T17:01:59Z</dcterms:modified>
  <cp:revision>32</cp:revision>
  <dc:subject/>
  <dc:title/>
</cp:coreProperties>
</file>

<file path=docProps/custom.xml><?xml version="1.0" encoding="utf-8"?>
<Properties xmlns="http://schemas.openxmlformats.org/officeDocument/2006/custom-properties" xmlns:vt="http://schemas.openxmlformats.org/officeDocument/2006/docPropsVTypes"/>
</file>